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bank\Wertpapierhandel\Belegschaftsaktienprogramme\AURUBIS\aktienkauf 2022\"/>
    </mc:Choice>
  </mc:AlternateContent>
  <xr:revisionPtr revIDLastSave="0" documentId="13_ncr:1_{428210E4-D5B2-491E-857C-8106670C06AE}" xr6:coauthVersionLast="47" xr6:coauthVersionMax="47" xr10:uidLastSave="{00000000-0000-0000-0000-000000000000}"/>
  <bookViews>
    <workbookView xWindow="1860" yWindow="1860" windowWidth="15940" windowHeight="7610" activeTab="5" xr2:uid="{00000000-000D-0000-FFFF-FFFF00000000}"/>
  </bookViews>
  <sheets>
    <sheet name="14.11.21" sheetId="1" r:id="rId1"/>
    <sheet name="15.11.21" sheetId="2" r:id="rId2"/>
    <sheet name="16.11.21" sheetId="3" r:id="rId3"/>
    <sheet name="17.11.21" sheetId="4" r:id="rId4"/>
    <sheet name="18.11.21" sheetId="7" r:id="rId5"/>
    <sheet name="Wochenübersicht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7" i="6" l="1"/>
  <c r="C46" i="7"/>
  <c r="F42" i="7"/>
  <c r="F41" i="7"/>
  <c r="F40" i="7"/>
  <c r="F39" i="7"/>
  <c r="F38" i="7"/>
  <c r="F37" i="7"/>
  <c r="F36" i="7"/>
  <c r="F35" i="7"/>
  <c r="F34" i="7"/>
  <c r="F33" i="7"/>
  <c r="F32" i="7"/>
  <c r="F31" i="7"/>
  <c r="F30" i="7"/>
  <c r="F29" i="7"/>
  <c r="F28" i="7"/>
  <c r="F27" i="7"/>
  <c r="F26" i="7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F4" i="7"/>
  <c r="F3" i="7"/>
  <c r="F46" i="7" s="1"/>
  <c r="D46" i="7" s="1"/>
  <c r="C41" i="4" l="1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F3" i="4"/>
  <c r="F41" i="4" s="1"/>
  <c r="D41" i="4" s="1"/>
  <c r="C41" i="3" l="1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41" i="3" s="1"/>
  <c r="D41" i="3" s="1"/>
  <c r="F8" i="3"/>
  <c r="F7" i="3"/>
  <c r="F6" i="3"/>
  <c r="F5" i="3"/>
  <c r="F4" i="3"/>
  <c r="F3" i="3"/>
  <c r="C41" i="2" l="1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41" i="2" s="1"/>
  <c r="D41" i="2" s="1"/>
  <c r="D3" i="6" l="1"/>
  <c r="C22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2" i="1" s="1"/>
  <c r="D22" i="1" s="1"/>
  <c r="B9" i="6" l="1"/>
  <c r="D6" i="6"/>
  <c r="D5" i="6"/>
  <c r="D4" i="6"/>
  <c r="D9" i="6" l="1"/>
  <c r="C9" i="6" s="1"/>
</calcChain>
</file>

<file path=xl/sharedStrings.xml><?xml version="1.0" encoding="utf-8"?>
<sst xmlns="http://schemas.openxmlformats.org/spreadsheetml/2006/main" count="564" uniqueCount="77">
  <si>
    <t>Stückzahl</t>
  </si>
  <si>
    <t>WKN</t>
  </si>
  <si>
    <t>Aktie</t>
  </si>
  <si>
    <t>Preis</t>
  </si>
  <si>
    <t>Handelsplatz</t>
  </si>
  <si>
    <t>Aurubis</t>
  </si>
  <si>
    <t>Xetra</t>
  </si>
  <si>
    <t>Ausführungszeit</t>
  </si>
  <si>
    <t>Gegenwert</t>
  </si>
  <si>
    <t>Ordernummer</t>
  </si>
  <si>
    <t>Schlusstag</t>
  </si>
  <si>
    <t>Valuta</t>
  </si>
  <si>
    <t>Datum</t>
  </si>
  <si>
    <t>Durchschnitt</t>
  </si>
  <si>
    <t>Kaufpreis</t>
  </si>
  <si>
    <t>Währung</t>
  </si>
  <si>
    <t>Börsenplatz</t>
  </si>
  <si>
    <t>EUR</t>
  </si>
  <si>
    <t>187717/16.01</t>
  </si>
  <si>
    <t>193383/05.00</t>
  </si>
  <si>
    <t>187618/68.01</t>
  </si>
  <si>
    <t>187511/27.01</t>
  </si>
  <si>
    <t>187747/18.01</t>
  </si>
  <si>
    <t>187711/17.01</t>
  </si>
  <si>
    <t>194250/85.01</t>
  </si>
  <si>
    <t>191683/86.01</t>
  </si>
  <si>
    <t>191517/98.01</t>
  </si>
  <si>
    <t>191554/17.01</t>
  </si>
  <si>
    <t>191696/07.01</t>
  </si>
  <si>
    <t>191706/17.01</t>
  </si>
  <si>
    <t>192068/86.01</t>
  </si>
  <si>
    <t>192127/63.01</t>
  </si>
  <si>
    <t>192121/06.01</t>
  </si>
  <si>
    <t>192219/58.01</t>
  </si>
  <si>
    <t>198190/25.01</t>
  </si>
  <si>
    <t>192194/97.01</t>
  </si>
  <si>
    <t>198274/15.01</t>
  </si>
  <si>
    <t>193895/63.01</t>
  </si>
  <si>
    <t>193682/18.01</t>
  </si>
  <si>
    <t>193916/73.01</t>
  </si>
  <si>
    <t>199573/65.00</t>
  </si>
  <si>
    <t>193714/67.01</t>
  </si>
  <si>
    <t>193817/17.01</t>
  </si>
  <si>
    <t>194192/02.01</t>
  </si>
  <si>
    <t>194266/32.01</t>
  </si>
  <si>
    <t>200118/95.01</t>
  </si>
  <si>
    <t>194495/06.01</t>
  </si>
  <si>
    <t>200233/05.00</t>
  </si>
  <si>
    <t>194652/73.01</t>
  </si>
  <si>
    <t>194404/67.01</t>
  </si>
  <si>
    <t>195601/36.01</t>
  </si>
  <si>
    <t>195503/68.01</t>
  </si>
  <si>
    <t>196255/73.01</t>
  </si>
  <si>
    <t>202474/25.00</t>
  </si>
  <si>
    <t>202553/55.01</t>
  </si>
  <si>
    <t>196600/47.01</t>
  </si>
  <si>
    <t>202719/25.00</t>
  </si>
  <si>
    <t>197167/53.01</t>
  </si>
  <si>
    <t>197174/86.01</t>
  </si>
  <si>
    <t>197436/03.01</t>
  </si>
  <si>
    <t>197111/57.00</t>
  </si>
  <si>
    <t>197463/06.01</t>
  </si>
  <si>
    <t>197499/36.01</t>
  </si>
  <si>
    <t>197922/67.01</t>
  </si>
  <si>
    <t>198231/82.01</t>
  </si>
  <si>
    <t>198141/07.01</t>
  </si>
  <si>
    <t>198255/57.00</t>
  </si>
  <si>
    <t>198507/38.01</t>
  </si>
  <si>
    <t>198618/18.01</t>
  </si>
  <si>
    <t>198834/72.01</t>
  </si>
  <si>
    <t>198927/26.00</t>
  </si>
  <si>
    <t>199015/26.01</t>
  </si>
  <si>
    <t>204785/85.00</t>
  </si>
  <si>
    <t>199067/56.01</t>
  </si>
  <si>
    <t>199124/46.01</t>
  </si>
  <si>
    <t>199003/68.01</t>
  </si>
  <si>
    <t>199265/93.00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</si>
</sst>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164" fontId="0" fillId="0" borderId="0" xfId="0" applyNumberFormat="1"/>
    <xf numFmtId="21" fontId="0" fillId="0" borderId="0" xfId="0" applyNumberFormat="1"/>
    <xf numFmtId="46" fontId="0" fillId="0" borderId="0" xfId="0" applyNumberFormat="1"/>
    <xf numFmtId="1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opLeftCell="A13" workbookViewId="0">
      <selection sqref="A1:XFD1048576"/>
    </sheetView>
  </sheetViews>
  <sheetFormatPr baseColWidth="10" defaultRowHeight="14.5" x14ac:dyDescent="0.35"/>
  <cols>
    <col min="5" max="5" width="15.453125" bestFit="1" customWidth="1"/>
    <col min="6" max="7" width="12.453125" bestFit="1" customWidth="1"/>
    <col min="8" max="8" width="12.90625" bestFit="1" customWidth="1"/>
  </cols>
  <sheetData>
    <row r="1" spans="1:10" x14ac:dyDescent="0.35">
      <c r="A1" s="1" t="s">
        <v>1</v>
      </c>
      <c r="B1" s="1" t="s">
        <v>2</v>
      </c>
      <c r="C1" s="1" t="s">
        <v>0</v>
      </c>
      <c r="D1" s="1" t="s">
        <v>3</v>
      </c>
      <c r="E1" s="1" t="s">
        <v>7</v>
      </c>
      <c r="F1" s="1" t="s">
        <v>8</v>
      </c>
      <c r="G1" s="1" t="s">
        <v>4</v>
      </c>
      <c r="H1" s="1" t="s">
        <v>9</v>
      </c>
      <c r="I1" s="1" t="s">
        <v>10</v>
      </c>
      <c r="J1" s="1" t="s">
        <v>11</v>
      </c>
    </row>
    <row r="3" spans="1:10" x14ac:dyDescent="0.35">
      <c r="A3">
        <v>676650</v>
      </c>
      <c r="B3" t="s">
        <v>5</v>
      </c>
      <c r="C3">
        <v>100</v>
      </c>
      <c r="D3" s="2">
        <v>78.28</v>
      </c>
      <c r="E3" s="3">
        <v>0.41718749999999999</v>
      </c>
      <c r="F3" s="2">
        <f>C3*D3</f>
        <v>7828</v>
      </c>
      <c r="G3" t="s">
        <v>6</v>
      </c>
      <c r="H3" t="s">
        <v>18</v>
      </c>
      <c r="I3" s="5">
        <v>44879</v>
      </c>
      <c r="J3" s="5">
        <v>44881</v>
      </c>
    </row>
    <row r="4" spans="1:10" x14ac:dyDescent="0.35">
      <c r="A4">
        <v>676650</v>
      </c>
      <c r="B4" t="s">
        <v>5</v>
      </c>
      <c r="C4">
        <v>100</v>
      </c>
      <c r="D4" s="2">
        <v>78.28</v>
      </c>
      <c r="E4" s="3">
        <v>0.41718749999999999</v>
      </c>
      <c r="F4" s="2">
        <f t="shared" ref="F4:F20" si="0">C4*D4</f>
        <v>7828</v>
      </c>
      <c r="G4" t="s">
        <v>6</v>
      </c>
      <c r="H4" t="s">
        <v>18</v>
      </c>
      <c r="I4" s="5">
        <v>44879</v>
      </c>
      <c r="J4" s="5">
        <v>44881</v>
      </c>
    </row>
    <row r="5" spans="1:10" x14ac:dyDescent="0.35">
      <c r="A5">
        <v>676650</v>
      </c>
      <c r="B5" t="s">
        <v>5</v>
      </c>
      <c r="C5">
        <v>800</v>
      </c>
      <c r="D5" s="2">
        <v>78.28</v>
      </c>
      <c r="E5" s="3">
        <v>0.41718749999999999</v>
      </c>
      <c r="F5" s="2">
        <f t="shared" si="0"/>
        <v>62624</v>
      </c>
      <c r="G5" t="s">
        <v>6</v>
      </c>
      <c r="H5" t="s">
        <v>18</v>
      </c>
      <c r="I5" s="5">
        <v>44879</v>
      </c>
      <c r="J5" s="5">
        <v>44881</v>
      </c>
    </row>
    <row r="6" spans="1:10" x14ac:dyDescent="0.35">
      <c r="A6">
        <v>676650</v>
      </c>
      <c r="B6" t="s">
        <v>5</v>
      </c>
      <c r="C6">
        <v>1000</v>
      </c>
      <c r="D6" s="2">
        <v>78.180000000000007</v>
      </c>
      <c r="E6" s="3">
        <v>0.41768518518518521</v>
      </c>
      <c r="F6" s="2">
        <f t="shared" si="0"/>
        <v>78180</v>
      </c>
      <c r="G6" t="s">
        <v>6</v>
      </c>
      <c r="H6" t="s">
        <v>19</v>
      </c>
      <c r="I6" s="5">
        <v>44879</v>
      </c>
      <c r="J6" s="5">
        <v>44881</v>
      </c>
    </row>
    <row r="7" spans="1:10" x14ac:dyDescent="0.35">
      <c r="A7">
        <v>676650</v>
      </c>
      <c r="B7" t="s">
        <v>5</v>
      </c>
      <c r="C7">
        <v>277</v>
      </c>
      <c r="D7" s="2">
        <v>77.599999999999994</v>
      </c>
      <c r="E7" s="3">
        <v>0.44218750000000001</v>
      </c>
      <c r="F7" s="2">
        <f t="shared" si="0"/>
        <v>21495.199999999997</v>
      </c>
      <c r="G7" t="s">
        <v>6</v>
      </c>
      <c r="H7" t="s">
        <v>20</v>
      </c>
      <c r="I7" s="5">
        <v>44879</v>
      </c>
      <c r="J7" s="5">
        <v>44881</v>
      </c>
    </row>
    <row r="8" spans="1:10" x14ac:dyDescent="0.35">
      <c r="A8">
        <v>676650</v>
      </c>
      <c r="B8" t="s">
        <v>5</v>
      </c>
      <c r="C8">
        <v>223</v>
      </c>
      <c r="D8" s="2">
        <v>77.599999999999994</v>
      </c>
      <c r="E8" s="3">
        <v>0.44218750000000001</v>
      </c>
      <c r="F8" s="2">
        <f t="shared" si="0"/>
        <v>17304.8</v>
      </c>
      <c r="G8" t="s">
        <v>6</v>
      </c>
      <c r="H8" t="s">
        <v>20</v>
      </c>
      <c r="I8" s="5">
        <v>44879</v>
      </c>
      <c r="J8" s="5">
        <v>44881</v>
      </c>
    </row>
    <row r="9" spans="1:10" x14ac:dyDescent="0.35">
      <c r="A9">
        <v>676650</v>
      </c>
      <c r="B9" t="s">
        <v>5</v>
      </c>
      <c r="C9">
        <v>143</v>
      </c>
      <c r="D9" s="2">
        <v>76.760000000000005</v>
      </c>
      <c r="E9" s="3">
        <v>0.46479166666666666</v>
      </c>
      <c r="F9" s="2">
        <f t="shared" si="0"/>
        <v>10976.68</v>
      </c>
      <c r="G9" t="s">
        <v>6</v>
      </c>
      <c r="H9" t="s">
        <v>21</v>
      </c>
      <c r="I9" s="5">
        <v>44879</v>
      </c>
      <c r="J9" s="5">
        <v>44881</v>
      </c>
    </row>
    <row r="10" spans="1:10" x14ac:dyDescent="0.35">
      <c r="A10">
        <v>676650</v>
      </c>
      <c r="B10" t="s">
        <v>5</v>
      </c>
      <c r="C10">
        <v>249</v>
      </c>
      <c r="D10" s="2">
        <v>76.760000000000005</v>
      </c>
      <c r="E10" s="3">
        <v>0.46479166666666666</v>
      </c>
      <c r="F10" s="2">
        <f t="shared" si="0"/>
        <v>19113.240000000002</v>
      </c>
      <c r="G10" t="s">
        <v>6</v>
      </c>
      <c r="H10" t="s">
        <v>21</v>
      </c>
      <c r="I10" s="5">
        <v>44879</v>
      </c>
      <c r="J10" s="5">
        <v>44881</v>
      </c>
    </row>
    <row r="11" spans="1:10" x14ac:dyDescent="0.35">
      <c r="A11">
        <v>676650</v>
      </c>
      <c r="B11" t="s">
        <v>5</v>
      </c>
      <c r="C11">
        <v>108</v>
      </c>
      <c r="D11" s="2">
        <v>76.760000000000005</v>
      </c>
      <c r="E11" s="3">
        <v>0.46479166666666666</v>
      </c>
      <c r="F11" s="2">
        <f t="shared" si="0"/>
        <v>8290.08</v>
      </c>
      <c r="G11" t="s">
        <v>6</v>
      </c>
      <c r="H11" t="s">
        <v>21</v>
      </c>
      <c r="I11" s="5">
        <v>44879</v>
      </c>
      <c r="J11" s="5">
        <v>44881</v>
      </c>
    </row>
    <row r="12" spans="1:10" x14ac:dyDescent="0.35">
      <c r="A12">
        <v>676650</v>
      </c>
      <c r="B12" t="s">
        <v>5</v>
      </c>
      <c r="C12">
        <v>286</v>
      </c>
      <c r="D12" s="2">
        <v>76.3</v>
      </c>
      <c r="E12" s="3">
        <v>0.49225694444444446</v>
      </c>
      <c r="F12" s="2">
        <f t="shared" si="0"/>
        <v>21821.8</v>
      </c>
      <c r="G12" t="s">
        <v>6</v>
      </c>
      <c r="H12" t="s">
        <v>22</v>
      </c>
      <c r="I12" s="5">
        <v>44879</v>
      </c>
      <c r="J12" s="5">
        <v>44881</v>
      </c>
    </row>
    <row r="13" spans="1:10" x14ac:dyDescent="0.35">
      <c r="A13">
        <v>676650</v>
      </c>
      <c r="B13" t="s">
        <v>5</v>
      </c>
      <c r="C13">
        <v>714</v>
      </c>
      <c r="D13" s="2">
        <v>76.3</v>
      </c>
      <c r="E13" s="3">
        <v>0.49225694444444446</v>
      </c>
      <c r="F13" s="2">
        <f t="shared" si="0"/>
        <v>54478.2</v>
      </c>
      <c r="G13" t="s">
        <v>6</v>
      </c>
      <c r="H13" t="s">
        <v>22</v>
      </c>
      <c r="I13" s="5">
        <v>44879</v>
      </c>
      <c r="J13" s="5">
        <v>44881</v>
      </c>
    </row>
    <row r="14" spans="1:10" x14ac:dyDescent="0.35">
      <c r="A14">
        <v>676650</v>
      </c>
      <c r="B14" t="s">
        <v>5</v>
      </c>
      <c r="C14">
        <v>5</v>
      </c>
      <c r="D14" s="2">
        <v>76.8</v>
      </c>
      <c r="E14" s="3">
        <v>0.54339120370370375</v>
      </c>
      <c r="F14" s="2">
        <f t="shared" si="0"/>
        <v>384</v>
      </c>
      <c r="G14" t="s">
        <v>6</v>
      </c>
      <c r="H14" t="s">
        <v>23</v>
      </c>
      <c r="I14" s="5">
        <v>44879</v>
      </c>
      <c r="J14" s="5">
        <v>44881</v>
      </c>
    </row>
    <row r="15" spans="1:10" x14ac:dyDescent="0.35">
      <c r="A15">
        <v>676650</v>
      </c>
      <c r="B15" t="s">
        <v>5</v>
      </c>
      <c r="C15">
        <v>500</v>
      </c>
      <c r="D15" s="2">
        <v>76.8</v>
      </c>
      <c r="E15" s="3">
        <v>0.54952546296296301</v>
      </c>
      <c r="F15" s="2">
        <f t="shared" si="0"/>
        <v>38400</v>
      </c>
      <c r="G15" t="s">
        <v>6</v>
      </c>
      <c r="H15" t="s">
        <v>23</v>
      </c>
      <c r="I15" s="5">
        <v>44879</v>
      </c>
      <c r="J15" s="5">
        <v>44881</v>
      </c>
    </row>
    <row r="16" spans="1:10" x14ac:dyDescent="0.35">
      <c r="A16">
        <v>676650</v>
      </c>
      <c r="B16" t="s">
        <v>5</v>
      </c>
      <c r="C16">
        <v>260</v>
      </c>
      <c r="D16" s="2">
        <v>77.36</v>
      </c>
      <c r="E16" s="3">
        <v>0.58652777777777776</v>
      </c>
      <c r="F16" s="2">
        <f t="shared" si="0"/>
        <v>20113.599999999999</v>
      </c>
      <c r="G16" t="s">
        <v>6</v>
      </c>
      <c r="H16" t="s">
        <v>23</v>
      </c>
      <c r="I16" s="5">
        <v>44879</v>
      </c>
      <c r="J16" s="5">
        <v>44881</v>
      </c>
    </row>
    <row r="17" spans="1:10" x14ac:dyDescent="0.35">
      <c r="A17">
        <v>676650</v>
      </c>
      <c r="B17" t="s">
        <v>5</v>
      </c>
      <c r="C17">
        <v>235</v>
      </c>
      <c r="D17" s="2">
        <v>77.36</v>
      </c>
      <c r="E17" s="3">
        <v>0.58652777777777776</v>
      </c>
      <c r="F17" s="2">
        <f t="shared" si="0"/>
        <v>18179.599999999999</v>
      </c>
      <c r="G17" t="s">
        <v>6</v>
      </c>
      <c r="H17" t="s">
        <v>23</v>
      </c>
      <c r="I17" s="5">
        <v>44879</v>
      </c>
      <c r="J17" s="5">
        <v>44881</v>
      </c>
    </row>
    <row r="18" spans="1:10" x14ac:dyDescent="0.35">
      <c r="A18">
        <v>676650</v>
      </c>
      <c r="B18" t="s">
        <v>5</v>
      </c>
      <c r="C18">
        <v>862</v>
      </c>
      <c r="D18" s="2">
        <v>77.819999999999993</v>
      </c>
      <c r="E18" s="3">
        <v>0.67149305555555561</v>
      </c>
      <c r="F18" s="2">
        <f t="shared" si="0"/>
        <v>67080.84</v>
      </c>
      <c r="G18" t="s">
        <v>6</v>
      </c>
      <c r="H18" t="s">
        <v>24</v>
      </c>
      <c r="I18" s="5">
        <v>44879</v>
      </c>
      <c r="J18" s="5">
        <v>44881</v>
      </c>
    </row>
    <row r="19" spans="1:10" x14ac:dyDescent="0.35">
      <c r="A19">
        <v>676650</v>
      </c>
      <c r="B19" t="s">
        <v>5</v>
      </c>
      <c r="C19">
        <v>50</v>
      </c>
      <c r="D19" s="2">
        <v>77.819999999999993</v>
      </c>
      <c r="E19" s="3">
        <v>0.67149305555555561</v>
      </c>
      <c r="F19" s="2">
        <f t="shared" si="0"/>
        <v>3890.9999999999995</v>
      </c>
      <c r="G19" t="s">
        <v>6</v>
      </c>
      <c r="H19" t="s">
        <v>24</v>
      </c>
      <c r="I19" s="5">
        <v>44879</v>
      </c>
      <c r="J19" s="5">
        <v>44881</v>
      </c>
    </row>
    <row r="20" spans="1:10" x14ac:dyDescent="0.35">
      <c r="A20">
        <v>676650</v>
      </c>
      <c r="B20" t="s">
        <v>5</v>
      </c>
      <c r="C20">
        <v>88</v>
      </c>
      <c r="D20" s="2">
        <v>77.819999999999993</v>
      </c>
      <c r="E20" s="3">
        <v>0.67149305555555561</v>
      </c>
      <c r="F20" s="2">
        <f t="shared" si="0"/>
        <v>6848.16</v>
      </c>
      <c r="G20" t="s">
        <v>6</v>
      </c>
      <c r="H20" t="s">
        <v>24</v>
      </c>
      <c r="I20" s="5">
        <v>44879</v>
      </c>
      <c r="J20" s="5">
        <v>44881</v>
      </c>
    </row>
    <row r="22" spans="1:10" x14ac:dyDescent="0.35">
      <c r="C22">
        <f>SUM(C3:C20)</f>
        <v>6000</v>
      </c>
      <c r="D22" s="6">
        <f>F22/C22</f>
        <v>77.472866666666647</v>
      </c>
      <c r="E22" s="4"/>
      <c r="F22" s="2">
        <f>SUM(F3:F20)</f>
        <v>464837.1999999999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A08D8-73D0-45A7-B8D3-89BA29E1D66A}">
  <dimension ref="A1:J41"/>
  <sheetViews>
    <sheetView topLeftCell="A34" workbookViewId="0">
      <selection activeCell="D41" sqref="D41"/>
    </sheetView>
  </sheetViews>
  <sheetFormatPr baseColWidth="10" defaultRowHeight="14.5" x14ac:dyDescent="0.35"/>
  <cols>
    <col min="5" max="5" width="15.453125" bestFit="1" customWidth="1"/>
    <col min="6" max="7" width="12.453125" bestFit="1" customWidth="1"/>
    <col min="8" max="8" width="12.81640625" bestFit="1" customWidth="1"/>
  </cols>
  <sheetData>
    <row r="1" spans="1:10" x14ac:dyDescent="0.35">
      <c r="A1" s="1" t="s">
        <v>1</v>
      </c>
      <c r="B1" s="1" t="s">
        <v>2</v>
      </c>
      <c r="C1" s="1" t="s">
        <v>0</v>
      </c>
      <c r="D1" s="1" t="s">
        <v>3</v>
      </c>
      <c r="E1" s="1" t="s">
        <v>7</v>
      </c>
      <c r="F1" s="1" t="s">
        <v>8</v>
      </c>
      <c r="G1" s="1" t="s">
        <v>4</v>
      </c>
      <c r="H1" s="1" t="s">
        <v>9</v>
      </c>
      <c r="I1" s="1" t="s">
        <v>10</v>
      </c>
      <c r="J1" s="1" t="s">
        <v>11</v>
      </c>
    </row>
    <row r="3" spans="1:10" x14ac:dyDescent="0.35">
      <c r="A3">
        <v>676650</v>
      </c>
      <c r="B3" t="s">
        <v>5</v>
      </c>
      <c r="C3">
        <v>165</v>
      </c>
      <c r="D3" s="2">
        <v>77.5</v>
      </c>
      <c r="E3" s="3">
        <v>0.37928240740740743</v>
      </c>
      <c r="F3" s="2">
        <f>C3*D3</f>
        <v>12787.5</v>
      </c>
      <c r="G3" t="s">
        <v>6</v>
      </c>
      <c r="H3" t="s">
        <v>25</v>
      </c>
      <c r="I3" s="5">
        <v>44880</v>
      </c>
      <c r="J3" s="5">
        <v>44882</v>
      </c>
    </row>
    <row r="4" spans="1:10" x14ac:dyDescent="0.35">
      <c r="A4">
        <v>676650</v>
      </c>
      <c r="B4" t="s">
        <v>5</v>
      </c>
      <c r="C4">
        <v>835</v>
      </c>
      <c r="D4" s="2">
        <v>77.5</v>
      </c>
      <c r="E4" s="3">
        <v>0.37928240740740743</v>
      </c>
      <c r="F4" s="2">
        <f t="shared" ref="F4:F39" si="0">C4*D4</f>
        <v>64712.5</v>
      </c>
      <c r="G4" t="s">
        <v>6</v>
      </c>
      <c r="H4" t="s">
        <v>25</v>
      </c>
      <c r="I4" s="5">
        <v>44880</v>
      </c>
      <c r="J4" s="5">
        <v>44882</v>
      </c>
    </row>
    <row r="5" spans="1:10" x14ac:dyDescent="0.35">
      <c r="A5">
        <v>676650</v>
      </c>
      <c r="B5" t="s">
        <v>5</v>
      </c>
      <c r="C5">
        <v>16</v>
      </c>
      <c r="D5" s="2">
        <v>76.86</v>
      </c>
      <c r="E5" s="3">
        <v>0.3862962962962963</v>
      </c>
      <c r="F5" s="2">
        <f t="shared" si="0"/>
        <v>1229.76</v>
      </c>
      <c r="G5" t="s">
        <v>6</v>
      </c>
      <c r="H5" t="s">
        <v>26</v>
      </c>
      <c r="I5" s="5">
        <v>44880</v>
      </c>
      <c r="J5" s="5">
        <v>44882</v>
      </c>
    </row>
    <row r="6" spans="1:10" x14ac:dyDescent="0.35">
      <c r="A6">
        <v>676650</v>
      </c>
      <c r="B6" t="s">
        <v>5</v>
      </c>
      <c r="C6">
        <v>195</v>
      </c>
      <c r="D6" s="2">
        <v>77.3</v>
      </c>
      <c r="E6" s="3">
        <v>0.38930555555555557</v>
      </c>
      <c r="F6" s="2">
        <f t="shared" si="0"/>
        <v>15073.5</v>
      </c>
      <c r="G6" t="s">
        <v>6</v>
      </c>
      <c r="H6" t="s">
        <v>26</v>
      </c>
      <c r="I6" s="5">
        <v>44880</v>
      </c>
      <c r="J6" s="5">
        <v>44882</v>
      </c>
    </row>
    <row r="7" spans="1:10" x14ac:dyDescent="0.35">
      <c r="A7">
        <v>676650</v>
      </c>
      <c r="B7" t="s">
        <v>5</v>
      </c>
      <c r="C7">
        <v>789</v>
      </c>
      <c r="D7" s="2">
        <v>77.3</v>
      </c>
      <c r="E7" s="3">
        <v>0.38930555555555557</v>
      </c>
      <c r="F7" s="2">
        <f t="shared" si="0"/>
        <v>60989.7</v>
      </c>
      <c r="G7" t="s">
        <v>6</v>
      </c>
      <c r="H7" t="s">
        <v>26</v>
      </c>
      <c r="I7" s="5">
        <v>44880</v>
      </c>
      <c r="J7" s="5">
        <v>44882</v>
      </c>
    </row>
    <row r="8" spans="1:10" x14ac:dyDescent="0.35">
      <c r="A8">
        <v>676650</v>
      </c>
      <c r="B8" t="s">
        <v>5</v>
      </c>
      <c r="C8">
        <v>7</v>
      </c>
      <c r="D8" s="2">
        <v>77.02</v>
      </c>
      <c r="E8" s="3">
        <v>0.42197916666666663</v>
      </c>
      <c r="F8" s="2">
        <f t="shared" si="0"/>
        <v>539.14</v>
      </c>
      <c r="G8" t="s">
        <v>6</v>
      </c>
      <c r="H8" t="s">
        <v>27</v>
      </c>
      <c r="I8" s="5">
        <v>44880</v>
      </c>
      <c r="J8" s="5">
        <v>44882</v>
      </c>
    </row>
    <row r="9" spans="1:10" x14ac:dyDescent="0.35">
      <c r="A9">
        <v>676650</v>
      </c>
      <c r="B9" t="s">
        <v>5</v>
      </c>
      <c r="C9">
        <v>372</v>
      </c>
      <c r="D9" s="2">
        <v>77.02</v>
      </c>
      <c r="E9" s="3">
        <v>0.42197916666666663</v>
      </c>
      <c r="F9" s="2">
        <f t="shared" si="0"/>
        <v>28651.439999999999</v>
      </c>
      <c r="G9" t="s">
        <v>6</v>
      </c>
      <c r="H9" t="s">
        <v>27</v>
      </c>
      <c r="I9" s="5">
        <v>44880</v>
      </c>
      <c r="J9" s="5">
        <v>44882</v>
      </c>
    </row>
    <row r="10" spans="1:10" x14ac:dyDescent="0.35">
      <c r="A10">
        <v>676650</v>
      </c>
      <c r="B10" t="s">
        <v>5</v>
      </c>
      <c r="C10">
        <v>121</v>
      </c>
      <c r="D10" s="2">
        <v>77.02</v>
      </c>
      <c r="E10" s="3">
        <v>0.42197916666666663</v>
      </c>
      <c r="F10" s="2">
        <f t="shared" si="0"/>
        <v>9319.42</v>
      </c>
      <c r="G10" t="s">
        <v>6</v>
      </c>
      <c r="H10" t="s">
        <v>27</v>
      </c>
      <c r="I10" s="5">
        <v>44880</v>
      </c>
      <c r="J10" s="5">
        <v>44882</v>
      </c>
    </row>
    <row r="11" spans="1:10" x14ac:dyDescent="0.35">
      <c r="A11">
        <v>676650</v>
      </c>
      <c r="B11" t="s">
        <v>5</v>
      </c>
      <c r="C11">
        <v>93</v>
      </c>
      <c r="D11" s="2">
        <v>75.680000000000007</v>
      </c>
      <c r="E11" s="3">
        <v>0.46152777777777776</v>
      </c>
      <c r="F11" s="2">
        <f t="shared" si="0"/>
        <v>7038.2400000000007</v>
      </c>
      <c r="G11" t="s">
        <v>6</v>
      </c>
      <c r="H11" t="s">
        <v>28</v>
      </c>
      <c r="I11" s="5">
        <v>44880</v>
      </c>
      <c r="J11" s="5">
        <v>44882</v>
      </c>
    </row>
    <row r="12" spans="1:10" x14ac:dyDescent="0.35">
      <c r="A12">
        <v>676650</v>
      </c>
      <c r="B12" t="s">
        <v>5</v>
      </c>
      <c r="C12">
        <v>146</v>
      </c>
      <c r="D12" s="2">
        <v>75.680000000000007</v>
      </c>
      <c r="E12" s="3">
        <v>0.46152777777777776</v>
      </c>
      <c r="F12" s="2">
        <f t="shared" si="0"/>
        <v>11049.28</v>
      </c>
      <c r="G12" t="s">
        <v>6</v>
      </c>
      <c r="H12" t="s">
        <v>28</v>
      </c>
      <c r="I12" s="5">
        <v>44880</v>
      </c>
      <c r="J12" s="5">
        <v>44882</v>
      </c>
    </row>
    <row r="13" spans="1:10" x14ac:dyDescent="0.35">
      <c r="A13">
        <v>676650</v>
      </c>
      <c r="B13" t="s">
        <v>5</v>
      </c>
      <c r="C13">
        <v>65</v>
      </c>
      <c r="D13" s="2">
        <v>75.680000000000007</v>
      </c>
      <c r="E13" s="3">
        <v>0.46152777777777776</v>
      </c>
      <c r="F13" s="2">
        <f t="shared" si="0"/>
        <v>4919.2000000000007</v>
      </c>
      <c r="G13" t="s">
        <v>6</v>
      </c>
      <c r="H13" t="s">
        <v>28</v>
      </c>
      <c r="I13" s="5">
        <v>44880</v>
      </c>
      <c r="J13" s="5">
        <v>44882</v>
      </c>
    </row>
    <row r="14" spans="1:10" x14ac:dyDescent="0.35">
      <c r="A14">
        <v>676650</v>
      </c>
      <c r="B14" t="s">
        <v>5</v>
      </c>
      <c r="C14">
        <v>196</v>
      </c>
      <c r="D14" s="2">
        <v>75.680000000000007</v>
      </c>
      <c r="E14" s="3">
        <v>0.46152777777777776</v>
      </c>
      <c r="F14" s="2">
        <f t="shared" si="0"/>
        <v>14833.28</v>
      </c>
      <c r="G14" t="s">
        <v>6</v>
      </c>
      <c r="H14" t="s">
        <v>28</v>
      </c>
      <c r="I14" s="5">
        <v>44880</v>
      </c>
      <c r="J14" s="5">
        <v>44882</v>
      </c>
    </row>
    <row r="15" spans="1:10" x14ac:dyDescent="0.35">
      <c r="A15">
        <v>676650</v>
      </c>
      <c r="B15" t="s">
        <v>5</v>
      </c>
      <c r="C15">
        <v>38</v>
      </c>
      <c r="D15" s="2">
        <v>57.7</v>
      </c>
      <c r="E15" s="3">
        <v>0.46113425925925927</v>
      </c>
      <c r="F15" s="2">
        <f t="shared" si="0"/>
        <v>2192.6</v>
      </c>
      <c r="G15" t="s">
        <v>6</v>
      </c>
      <c r="H15" t="s">
        <v>29</v>
      </c>
      <c r="I15" s="5">
        <v>44880</v>
      </c>
      <c r="J15" s="5">
        <v>44882</v>
      </c>
    </row>
    <row r="16" spans="1:10" x14ac:dyDescent="0.35">
      <c r="A16">
        <v>676650</v>
      </c>
      <c r="B16" t="s">
        <v>5</v>
      </c>
      <c r="C16">
        <v>61</v>
      </c>
      <c r="D16" s="2">
        <v>57.7</v>
      </c>
      <c r="E16" s="3">
        <v>0.46113425925925927</v>
      </c>
      <c r="F16" s="2">
        <f t="shared" si="0"/>
        <v>3519.7000000000003</v>
      </c>
      <c r="G16" t="s">
        <v>6</v>
      </c>
      <c r="H16" t="s">
        <v>29</v>
      </c>
      <c r="I16" s="5">
        <v>44880</v>
      </c>
      <c r="J16" s="5">
        <v>44882</v>
      </c>
    </row>
    <row r="17" spans="1:10" x14ac:dyDescent="0.35">
      <c r="A17">
        <v>676650</v>
      </c>
      <c r="B17" t="s">
        <v>5</v>
      </c>
      <c r="C17">
        <v>244</v>
      </c>
      <c r="D17" s="2">
        <v>57.7</v>
      </c>
      <c r="E17" s="3">
        <v>0.46152777777777776</v>
      </c>
      <c r="F17" s="2">
        <f t="shared" si="0"/>
        <v>14078.800000000001</v>
      </c>
      <c r="G17" t="s">
        <v>6</v>
      </c>
      <c r="H17" t="s">
        <v>29</v>
      </c>
      <c r="I17" s="5">
        <v>44880</v>
      </c>
      <c r="J17" s="5">
        <v>44882</v>
      </c>
    </row>
    <row r="18" spans="1:10" x14ac:dyDescent="0.35">
      <c r="A18">
        <v>676650</v>
      </c>
      <c r="B18" t="s">
        <v>5</v>
      </c>
      <c r="C18">
        <v>157</v>
      </c>
      <c r="D18" s="2">
        <v>57.7</v>
      </c>
      <c r="E18" s="3">
        <v>0.46152777777777776</v>
      </c>
      <c r="F18" s="2">
        <f t="shared" si="0"/>
        <v>9058.9</v>
      </c>
      <c r="G18" t="s">
        <v>6</v>
      </c>
      <c r="H18" t="s">
        <v>29</v>
      </c>
      <c r="I18" s="5">
        <v>44880</v>
      </c>
      <c r="J18" s="5">
        <v>44882</v>
      </c>
    </row>
    <row r="19" spans="1:10" x14ac:dyDescent="0.35">
      <c r="A19">
        <v>676650</v>
      </c>
      <c r="B19" t="s">
        <v>5</v>
      </c>
      <c r="C19">
        <v>73</v>
      </c>
      <c r="D19" s="2">
        <v>75.599999999999994</v>
      </c>
      <c r="E19" s="3">
        <v>0.46674768518518522</v>
      </c>
      <c r="F19" s="2">
        <f t="shared" si="0"/>
        <v>5518.7999999999993</v>
      </c>
      <c r="G19" t="s">
        <v>6</v>
      </c>
      <c r="H19" t="s">
        <v>30</v>
      </c>
      <c r="I19" s="5">
        <v>44880</v>
      </c>
      <c r="J19" s="5">
        <v>44882</v>
      </c>
    </row>
    <row r="20" spans="1:10" x14ac:dyDescent="0.35">
      <c r="A20">
        <v>676650</v>
      </c>
      <c r="B20" t="s">
        <v>5</v>
      </c>
      <c r="C20">
        <v>427</v>
      </c>
      <c r="D20" s="2">
        <v>75.599999999999994</v>
      </c>
      <c r="E20" s="3">
        <v>0.46674768518518522</v>
      </c>
      <c r="F20" s="2">
        <f t="shared" si="0"/>
        <v>32281.199999999997</v>
      </c>
      <c r="G20" t="s">
        <v>6</v>
      </c>
      <c r="H20" t="s">
        <v>30</v>
      </c>
      <c r="I20" s="5">
        <v>44880</v>
      </c>
      <c r="J20" s="5">
        <v>44882</v>
      </c>
    </row>
    <row r="21" spans="1:10" x14ac:dyDescent="0.35">
      <c r="A21">
        <v>676650</v>
      </c>
      <c r="B21" t="s">
        <v>5</v>
      </c>
      <c r="C21">
        <v>139</v>
      </c>
      <c r="D21" s="2">
        <v>75.400000000000006</v>
      </c>
      <c r="E21" s="3">
        <v>0.47871527777777773</v>
      </c>
      <c r="F21" s="2">
        <f t="shared" si="0"/>
        <v>10480.6</v>
      </c>
      <c r="G21" t="s">
        <v>6</v>
      </c>
      <c r="H21" t="s">
        <v>31</v>
      </c>
      <c r="I21" s="5">
        <v>44880</v>
      </c>
      <c r="J21" s="5">
        <v>44882</v>
      </c>
    </row>
    <row r="22" spans="1:10" x14ac:dyDescent="0.35">
      <c r="A22">
        <v>676650</v>
      </c>
      <c r="B22" t="s">
        <v>5</v>
      </c>
      <c r="C22">
        <v>361</v>
      </c>
      <c r="D22" s="2">
        <v>75.400000000000006</v>
      </c>
      <c r="E22" s="3">
        <v>0.47871527777777773</v>
      </c>
      <c r="F22" s="2">
        <f t="shared" si="0"/>
        <v>27219.4</v>
      </c>
      <c r="G22" t="s">
        <v>6</v>
      </c>
      <c r="H22" t="s">
        <v>31</v>
      </c>
      <c r="I22" s="5">
        <v>44880</v>
      </c>
      <c r="J22" s="5">
        <v>44882</v>
      </c>
    </row>
    <row r="23" spans="1:10" x14ac:dyDescent="0.35">
      <c r="A23">
        <v>676650</v>
      </c>
      <c r="B23" t="s">
        <v>5</v>
      </c>
      <c r="C23">
        <v>38</v>
      </c>
      <c r="D23" s="2">
        <v>75.8</v>
      </c>
      <c r="E23" s="3">
        <v>0.52422453703703698</v>
      </c>
      <c r="F23" s="2">
        <f t="shared" si="0"/>
        <v>2880.4</v>
      </c>
      <c r="G23" t="s">
        <v>6</v>
      </c>
      <c r="H23" t="s">
        <v>32</v>
      </c>
      <c r="I23" s="5">
        <v>44880</v>
      </c>
      <c r="J23" s="5">
        <v>44882</v>
      </c>
    </row>
    <row r="24" spans="1:10" x14ac:dyDescent="0.35">
      <c r="A24">
        <v>676650</v>
      </c>
      <c r="B24" t="s">
        <v>5</v>
      </c>
      <c r="C24">
        <v>229</v>
      </c>
      <c r="D24" s="2">
        <v>75.8</v>
      </c>
      <c r="E24" s="3">
        <v>0.52422453703703698</v>
      </c>
      <c r="F24" s="2">
        <f t="shared" si="0"/>
        <v>17358.2</v>
      </c>
      <c r="G24" t="s">
        <v>6</v>
      </c>
      <c r="H24" t="s">
        <v>32</v>
      </c>
      <c r="I24" s="5">
        <v>44880</v>
      </c>
      <c r="J24" s="5">
        <v>44882</v>
      </c>
    </row>
    <row r="25" spans="1:10" x14ac:dyDescent="0.35">
      <c r="A25">
        <v>676650</v>
      </c>
      <c r="B25" t="s">
        <v>5</v>
      </c>
      <c r="C25">
        <v>233</v>
      </c>
      <c r="D25" s="2">
        <v>75.8</v>
      </c>
      <c r="E25" s="3">
        <v>0.52422453703703698</v>
      </c>
      <c r="F25" s="2">
        <f t="shared" si="0"/>
        <v>17661.399999999998</v>
      </c>
      <c r="G25" t="s">
        <v>6</v>
      </c>
      <c r="H25" t="s">
        <v>32</v>
      </c>
      <c r="I25" s="5">
        <v>44880</v>
      </c>
      <c r="J25" s="5">
        <v>44882</v>
      </c>
    </row>
    <row r="26" spans="1:10" x14ac:dyDescent="0.35">
      <c r="A26">
        <v>676650</v>
      </c>
      <c r="B26" t="s">
        <v>5</v>
      </c>
      <c r="C26">
        <v>3</v>
      </c>
      <c r="D26" s="2">
        <v>76.16</v>
      </c>
      <c r="E26" s="3">
        <v>0.59846064814814814</v>
      </c>
      <c r="F26" s="2">
        <f t="shared" si="0"/>
        <v>228.48</v>
      </c>
      <c r="G26" t="s">
        <v>6</v>
      </c>
      <c r="H26" t="s">
        <v>33</v>
      </c>
      <c r="I26" s="5">
        <v>44880</v>
      </c>
      <c r="J26" s="5">
        <v>44882</v>
      </c>
    </row>
    <row r="27" spans="1:10" x14ac:dyDescent="0.35">
      <c r="A27">
        <v>676650</v>
      </c>
      <c r="B27" t="s">
        <v>5</v>
      </c>
      <c r="C27">
        <v>45</v>
      </c>
      <c r="D27" s="2">
        <v>76.16</v>
      </c>
      <c r="E27" s="3">
        <v>0.59846064814814814</v>
      </c>
      <c r="F27" s="2">
        <f t="shared" si="0"/>
        <v>3427.2</v>
      </c>
      <c r="G27" t="s">
        <v>6</v>
      </c>
      <c r="H27" t="s">
        <v>33</v>
      </c>
      <c r="I27" s="5">
        <v>44880</v>
      </c>
      <c r="J27" s="5">
        <v>44882</v>
      </c>
    </row>
    <row r="28" spans="1:10" x14ac:dyDescent="0.35">
      <c r="A28">
        <v>676650</v>
      </c>
      <c r="B28" t="s">
        <v>5</v>
      </c>
      <c r="C28">
        <v>10</v>
      </c>
      <c r="D28" s="2">
        <v>76.16</v>
      </c>
      <c r="E28" s="3">
        <v>0.59846064814814814</v>
      </c>
      <c r="F28" s="2">
        <f t="shared" si="0"/>
        <v>761.59999999999991</v>
      </c>
      <c r="G28" t="s">
        <v>6</v>
      </c>
      <c r="H28" t="s">
        <v>33</v>
      </c>
      <c r="I28" s="5">
        <v>44880</v>
      </c>
      <c r="J28" s="5">
        <v>44882</v>
      </c>
    </row>
    <row r="29" spans="1:10" x14ac:dyDescent="0.35">
      <c r="A29">
        <v>676650</v>
      </c>
      <c r="B29" t="s">
        <v>5</v>
      </c>
      <c r="C29">
        <v>442</v>
      </c>
      <c r="D29" s="2">
        <v>76.16</v>
      </c>
      <c r="E29" s="3">
        <v>0.59846064814814814</v>
      </c>
      <c r="F29" s="2">
        <f t="shared" si="0"/>
        <v>33662.720000000001</v>
      </c>
      <c r="G29" t="s">
        <v>6</v>
      </c>
      <c r="H29" t="s">
        <v>33</v>
      </c>
      <c r="I29" s="5">
        <v>44880</v>
      </c>
      <c r="J29" s="5">
        <v>44882</v>
      </c>
    </row>
    <row r="30" spans="1:10" x14ac:dyDescent="0.35">
      <c r="A30">
        <v>676650</v>
      </c>
      <c r="B30" t="s">
        <v>5</v>
      </c>
      <c r="C30">
        <v>307</v>
      </c>
      <c r="D30" s="2">
        <v>76.959999999999994</v>
      </c>
      <c r="E30" s="3">
        <v>0.61140046296296291</v>
      </c>
      <c r="F30" s="2">
        <f t="shared" si="0"/>
        <v>23626.719999999998</v>
      </c>
      <c r="G30" t="s">
        <v>6</v>
      </c>
      <c r="H30" t="s">
        <v>34</v>
      </c>
      <c r="I30" s="5">
        <v>44880</v>
      </c>
      <c r="J30" s="5">
        <v>44882</v>
      </c>
    </row>
    <row r="31" spans="1:10" x14ac:dyDescent="0.35">
      <c r="A31">
        <v>676650</v>
      </c>
      <c r="B31" t="s">
        <v>5</v>
      </c>
      <c r="C31">
        <v>193</v>
      </c>
      <c r="D31" s="2">
        <v>76.959999999999994</v>
      </c>
      <c r="E31" s="3">
        <v>0.61140046296296291</v>
      </c>
      <c r="F31" s="2">
        <f t="shared" si="0"/>
        <v>14853.279999999999</v>
      </c>
      <c r="G31" t="s">
        <v>6</v>
      </c>
      <c r="H31" t="s">
        <v>34</v>
      </c>
      <c r="I31" s="5">
        <v>44880</v>
      </c>
      <c r="J31" s="5">
        <v>44882</v>
      </c>
    </row>
    <row r="32" spans="1:10" x14ac:dyDescent="0.35">
      <c r="A32">
        <v>676650</v>
      </c>
      <c r="B32" t="s">
        <v>5</v>
      </c>
      <c r="C32">
        <v>70</v>
      </c>
      <c r="D32" s="2">
        <v>77</v>
      </c>
      <c r="E32" s="3">
        <v>0.61129629629629634</v>
      </c>
      <c r="F32" s="2">
        <f t="shared" si="0"/>
        <v>5390</v>
      </c>
      <c r="G32" t="s">
        <v>6</v>
      </c>
      <c r="H32" t="s">
        <v>35</v>
      </c>
      <c r="I32" s="5">
        <v>44880</v>
      </c>
      <c r="J32" s="5">
        <v>44882</v>
      </c>
    </row>
    <row r="33" spans="1:10" x14ac:dyDescent="0.35">
      <c r="A33">
        <v>676650</v>
      </c>
      <c r="B33" t="s">
        <v>5</v>
      </c>
      <c r="C33">
        <v>430</v>
      </c>
      <c r="D33" s="2">
        <v>77</v>
      </c>
      <c r="E33" s="3">
        <v>0.61129629629629634</v>
      </c>
      <c r="F33" s="2">
        <f t="shared" si="0"/>
        <v>33110</v>
      </c>
      <c r="G33" t="s">
        <v>6</v>
      </c>
      <c r="H33" t="s">
        <v>35</v>
      </c>
      <c r="I33" s="5">
        <v>44880</v>
      </c>
      <c r="J33" s="5">
        <v>44882</v>
      </c>
    </row>
    <row r="34" spans="1:10" x14ac:dyDescent="0.35">
      <c r="A34">
        <v>676650</v>
      </c>
      <c r="B34" t="s">
        <v>5</v>
      </c>
      <c r="C34">
        <v>70</v>
      </c>
      <c r="D34" s="2">
        <v>76.3</v>
      </c>
      <c r="E34" s="3">
        <v>0.6196180555555556</v>
      </c>
      <c r="F34" s="2">
        <f t="shared" si="0"/>
        <v>5341</v>
      </c>
      <c r="G34" t="s">
        <v>6</v>
      </c>
      <c r="H34" t="s">
        <v>36</v>
      </c>
      <c r="I34" s="5">
        <v>44880</v>
      </c>
      <c r="J34" s="5">
        <v>44882</v>
      </c>
    </row>
    <row r="35" spans="1:10" x14ac:dyDescent="0.35">
      <c r="A35">
        <v>676650</v>
      </c>
      <c r="B35" t="s">
        <v>5</v>
      </c>
      <c r="C35">
        <v>207</v>
      </c>
      <c r="D35" s="2">
        <v>76.3</v>
      </c>
      <c r="E35" s="3">
        <v>0.6196180555555556</v>
      </c>
      <c r="F35" s="2">
        <f t="shared" si="0"/>
        <v>15794.099999999999</v>
      </c>
      <c r="G35" t="s">
        <v>6</v>
      </c>
      <c r="H35" t="s">
        <v>36</v>
      </c>
      <c r="I35" s="5">
        <v>44880</v>
      </c>
      <c r="J35" s="5">
        <v>44882</v>
      </c>
    </row>
    <row r="36" spans="1:10" x14ac:dyDescent="0.35">
      <c r="A36">
        <v>676650</v>
      </c>
      <c r="B36" t="s">
        <v>5</v>
      </c>
      <c r="C36">
        <v>50</v>
      </c>
      <c r="D36" s="2">
        <v>76.5</v>
      </c>
      <c r="E36" s="3">
        <v>0.63437500000000002</v>
      </c>
      <c r="F36" s="2">
        <f t="shared" si="0"/>
        <v>3825</v>
      </c>
      <c r="G36" t="s">
        <v>6</v>
      </c>
      <c r="H36" t="s">
        <v>36</v>
      </c>
      <c r="I36" s="5">
        <v>44880</v>
      </c>
      <c r="J36" s="5">
        <v>44882</v>
      </c>
    </row>
    <row r="37" spans="1:10" x14ac:dyDescent="0.35">
      <c r="A37">
        <v>676650</v>
      </c>
      <c r="B37" t="s">
        <v>5</v>
      </c>
      <c r="C37">
        <v>50</v>
      </c>
      <c r="D37" s="2">
        <v>76.5</v>
      </c>
      <c r="E37" s="3">
        <v>0.63437500000000002</v>
      </c>
      <c r="F37" s="2">
        <f t="shared" si="0"/>
        <v>3825</v>
      </c>
      <c r="G37" t="s">
        <v>6</v>
      </c>
      <c r="H37" t="s">
        <v>36</v>
      </c>
      <c r="I37" s="5">
        <v>44880</v>
      </c>
      <c r="J37" s="5">
        <v>44882</v>
      </c>
    </row>
    <row r="38" spans="1:10" x14ac:dyDescent="0.35">
      <c r="A38">
        <v>676650</v>
      </c>
      <c r="B38" t="s">
        <v>5</v>
      </c>
      <c r="C38">
        <v>35</v>
      </c>
      <c r="D38" s="2">
        <v>76.5</v>
      </c>
      <c r="E38" s="3">
        <v>0.63437500000000002</v>
      </c>
      <c r="F38" s="2">
        <f t="shared" si="0"/>
        <v>2677.5</v>
      </c>
      <c r="G38" t="s">
        <v>6</v>
      </c>
      <c r="H38" t="s">
        <v>36</v>
      </c>
      <c r="I38" s="5">
        <v>44880</v>
      </c>
      <c r="J38" s="5">
        <v>44882</v>
      </c>
    </row>
    <row r="39" spans="1:10" x14ac:dyDescent="0.35">
      <c r="A39">
        <v>676650</v>
      </c>
      <c r="B39" t="s">
        <v>5</v>
      </c>
      <c r="C39">
        <v>88</v>
      </c>
      <c r="D39" s="2">
        <v>76.5</v>
      </c>
      <c r="E39" s="3">
        <v>0.63437500000000002</v>
      </c>
      <c r="F39" s="2">
        <f t="shared" si="0"/>
        <v>6732</v>
      </c>
      <c r="G39" t="s">
        <v>6</v>
      </c>
      <c r="H39" t="s">
        <v>36</v>
      </c>
      <c r="I39" s="5">
        <v>44880</v>
      </c>
      <c r="J39" s="5">
        <v>44882</v>
      </c>
    </row>
    <row r="41" spans="1:10" x14ac:dyDescent="0.35">
      <c r="C41">
        <f>SUM(C3:C39)</f>
        <v>7000</v>
      </c>
      <c r="D41" s="6">
        <f>F41/C41</f>
        <v>75.23536571428572</v>
      </c>
      <c r="E41" s="4"/>
      <c r="F41" s="2">
        <f>SUM(F3:F39)</f>
        <v>526647.56000000006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49ED2-43C3-43AF-847D-A496B6E250C0}">
  <dimension ref="A1:J41"/>
  <sheetViews>
    <sheetView topLeftCell="A34" workbookViewId="0">
      <selection sqref="A1:XFD1048576"/>
    </sheetView>
  </sheetViews>
  <sheetFormatPr baseColWidth="10" defaultRowHeight="14.5" x14ac:dyDescent="0.35"/>
  <cols>
    <col min="5" max="5" width="15.453125" bestFit="1" customWidth="1"/>
    <col min="6" max="7" width="12.453125" bestFit="1" customWidth="1"/>
    <col min="8" max="8" width="12.81640625" bestFit="1" customWidth="1"/>
  </cols>
  <sheetData>
    <row r="1" spans="1:10" x14ac:dyDescent="0.35">
      <c r="A1" s="1" t="s">
        <v>1</v>
      </c>
      <c r="B1" s="1" t="s">
        <v>2</v>
      </c>
      <c r="C1" s="1" t="s">
        <v>0</v>
      </c>
      <c r="D1" s="1" t="s">
        <v>3</v>
      </c>
      <c r="E1" s="1" t="s">
        <v>7</v>
      </c>
      <c r="F1" s="1" t="s">
        <v>8</v>
      </c>
      <c r="G1" s="1" t="s">
        <v>4</v>
      </c>
      <c r="H1" s="1" t="s">
        <v>9</v>
      </c>
      <c r="I1" s="1" t="s">
        <v>10</v>
      </c>
      <c r="J1" s="1" t="s">
        <v>11</v>
      </c>
    </row>
    <row r="3" spans="1:10" x14ac:dyDescent="0.35">
      <c r="A3">
        <v>676650</v>
      </c>
      <c r="B3" t="s">
        <v>5</v>
      </c>
      <c r="C3">
        <v>326</v>
      </c>
      <c r="D3" s="2">
        <v>75.599999999999994</v>
      </c>
      <c r="E3" s="3">
        <v>0.38937500000000003</v>
      </c>
      <c r="F3" s="2">
        <f>C3*D3</f>
        <v>24645.599999999999</v>
      </c>
      <c r="G3" t="s">
        <v>6</v>
      </c>
      <c r="H3" t="s">
        <v>37</v>
      </c>
      <c r="I3" s="5">
        <v>44881</v>
      </c>
      <c r="J3" s="5">
        <v>44883</v>
      </c>
    </row>
    <row r="4" spans="1:10" x14ac:dyDescent="0.35">
      <c r="A4">
        <v>676650</v>
      </c>
      <c r="B4" t="s">
        <v>5</v>
      </c>
      <c r="C4">
        <v>174</v>
      </c>
      <c r="D4" s="2">
        <v>75.599999999999994</v>
      </c>
      <c r="E4" s="3">
        <v>0.38937500000000003</v>
      </c>
      <c r="F4" s="2">
        <f t="shared" ref="F4:F38" si="0">C4*D4</f>
        <v>13154.4</v>
      </c>
      <c r="G4" t="s">
        <v>6</v>
      </c>
      <c r="H4" t="s">
        <v>37</v>
      </c>
      <c r="I4" s="5">
        <v>44881</v>
      </c>
      <c r="J4" s="5">
        <v>44883</v>
      </c>
    </row>
    <row r="5" spans="1:10" x14ac:dyDescent="0.35">
      <c r="A5">
        <v>676650</v>
      </c>
      <c r="B5" t="s">
        <v>5</v>
      </c>
      <c r="C5">
        <v>208</v>
      </c>
      <c r="D5" s="2">
        <v>75.34</v>
      </c>
      <c r="E5" s="3">
        <v>0.39666666666666667</v>
      </c>
      <c r="F5" s="2">
        <f t="shared" si="0"/>
        <v>15670.720000000001</v>
      </c>
      <c r="G5" t="s">
        <v>6</v>
      </c>
      <c r="H5" t="s">
        <v>38</v>
      </c>
      <c r="I5" s="5">
        <v>44881</v>
      </c>
      <c r="J5" s="5">
        <v>44883</v>
      </c>
    </row>
    <row r="6" spans="1:10" x14ac:dyDescent="0.35">
      <c r="A6">
        <v>676650</v>
      </c>
      <c r="B6" t="s">
        <v>5</v>
      </c>
      <c r="C6">
        <v>292</v>
      </c>
      <c r="D6" s="2">
        <v>75.34</v>
      </c>
      <c r="E6" s="3">
        <v>0.39666666666666667</v>
      </c>
      <c r="F6" s="2">
        <f t="shared" si="0"/>
        <v>21999.280000000002</v>
      </c>
      <c r="G6" t="s">
        <v>6</v>
      </c>
      <c r="H6" t="s">
        <v>38</v>
      </c>
      <c r="I6" s="5">
        <v>44881</v>
      </c>
      <c r="J6" s="5">
        <v>44883</v>
      </c>
    </row>
    <row r="7" spans="1:10" x14ac:dyDescent="0.35">
      <c r="A7">
        <v>676650</v>
      </c>
      <c r="B7" t="s">
        <v>5</v>
      </c>
      <c r="C7">
        <v>135</v>
      </c>
      <c r="D7" s="2">
        <v>75.239999999999995</v>
      </c>
      <c r="E7" s="3">
        <v>0.39947916666666666</v>
      </c>
      <c r="F7" s="2">
        <f t="shared" si="0"/>
        <v>10157.4</v>
      </c>
      <c r="G7" t="s">
        <v>6</v>
      </c>
      <c r="H7" t="s">
        <v>39</v>
      </c>
      <c r="I7" s="5">
        <v>44881</v>
      </c>
      <c r="J7" s="5">
        <v>44883</v>
      </c>
    </row>
    <row r="8" spans="1:10" x14ac:dyDescent="0.35">
      <c r="A8">
        <v>676650</v>
      </c>
      <c r="B8" t="s">
        <v>5</v>
      </c>
      <c r="C8">
        <v>365</v>
      </c>
      <c r="D8" s="2">
        <v>75.239999999999995</v>
      </c>
      <c r="E8" s="3">
        <v>0.39947916666666666</v>
      </c>
      <c r="F8" s="2">
        <f t="shared" si="0"/>
        <v>27462.6</v>
      </c>
      <c r="G8" t="s">
        <v>6</v>
      </c>
      <c r="H8" t="s">
        <v>39</v>
      </c>
      <c r="I8" s="5">
        <v>44881</v>
      </c>
      <c r="J8" s="5">
        <v>44883</v>
      </c>
    </row>
    <row r="9" spans="1:10" x14ac:dyDescent="0.35">
      <c r="A9">
        <v>676650</v>
      </c>
      <c r="B9" t="s">
        <v>5</v>
      </c>
      <c r="C9">
        <v>500</v>
      </c>
      <c r="D9" s="2">
        <v>75.5</v>
      </c>
      <c r="E9" s="3">
        <v>0.41340277777777779</v>
      </c>
      <c r="F9" s="2">
        <f t="shared" si="0"/>
        <v>37750</v>
      </c>
      <c r="G9" t="s">
        <v>6</v>
      </c>
      <c r="H9" t="s">
        <v>40</v>
      </c>
      <c r="I9" s="5">
        <v>44881</v>
      </c>
      <c r="J9" s="5">
        <v>44883</v>
      </c>
    </row>
    <row r="10" spans="1:10" x14ac:dyDescent="0.35">
      <c r="A10">
        <v>676650</v>
      </c>
      <c r="B10" t="s">
        <v>5</v>
      </c>
      <c r="C10">
        <v>303</v>
      </c>
      <c r="D10" s="2">
        <v>75.28</v>
      </c>
      <c r="E10" s="3">
        <v>0.41758101851851853</v>
      </c>
      <c r="F10" s="2">
        <f t="shared" si="0"/>
        <v>22809.84</v>
      </c>
      <c r="G10" t="s">
        <v>6</v>
      </c>
      <c r="H10" t="s">
        <v>41</v>
      </c>
      <c r="I10" s="5">
        <v>44881</v>
      </c>
      <c r="J10" s="5">
        <v>44883</v>
      </c>
    </row>
    <row r="11" spans="1:10" x14ac:dyDescent="0.35">
      <c r="A11">
        <v>676650</v>
      </c>
      <c r="B11" t="s">
        <v>5</v>
      </c>
      <c r="C11">
        <v>197</v>
      </c>
      <c r="D11" s="2">
        <v>75.28</v>
      </c>
      <c r="E11" s="3">
        <v>0.41758101851851853</v>
      </c>
      <c r="F11" s="2">
        <f t="shared" si="0"/>
        <v>14830.16</v>
      </c>
      <c r="G11" t="s">
        <v>6</v>
      </c>
      <c r="H11" t="s">
        <v>41</v>
      </c>
      <c r="I11" s="5">
        <v>44881</v>
      </c>
      <c r="J11" s="5">
        <v>44883</v>
      </c>
    </row>
    <row r="12" spans="1:10" x14ac:dyDescent="0.35">
      <c r="A12">
        <v>676650</v>
      </c>
      <c r="B12" t="s">
        <v>5</v>
      </c>
      <c r="C12">
        <v>287</v>
      </c>
      <c r="D12" s="2">
        <v>75.599999999999994</v>
      </c>
      <c r="E12" s="3">
        <v>0.43517361111111108</v>
      </c>
      <c r="F12" s="2">
        <f t="shared" si="0"/>
        <v>21697.199999999997</v>
      </c>
      <c r="G12" t="s">
        <v>6</v>
      </c>
      <c r="H12" t="s">
        <v>42</v>
      </c>
      <c r="I12" s="5">
        <v>44881</v>
      </c>
      <c r="J12" s="5">
        <v>44883</v>
      </c>
    </row>
    <row r="13" spans="1:10" x14ac:dyDescent="0.35">
      <c r="A13">
        <v>676650</v>
      </c>
      <c r="B13" t="s">
        <v>5</v>
      </c>
      <c r="C13">
        <v>213</v>
      </c>
      <c r="D13" s="2">
        <v>75.599999999999994</v>
      </c>
      <c r="E13" s="3">
        <v>0.43517361111111108</v>
      </c>
      <c r="F13" s="2">
        <f t="shared" si="0"/>
        <v>16102.8</v>
      </c>
      <c r="G13" t="s">
        <v>6</v>
      </c>
      <c r="H13" t="s">
        <v>42</v>
      </c>
      <c r="I13" s="5">
        <v>44881</v>
      </c>
      <c r="J13" s="5">
        <v>44883</v>
      </c>
    </row>
    <row r="14" spans="1:10" x14ac:dyDescent="0.35">
      <c r="A14">
        <v>676650</v>
      </c>
      <c r="B14" t="s">
        <v>5</v>
      </c>
      <c r="C14">
        <v>140</v>
      </c>
      <c r="D14" s="2">
        <v>76.040000000000006</v>
      </c>
      <c r="E14" s="3">
        <v>0.47219907407407408</v>
      </c>
      <c r="F14" s="2">
        <f t="shared" si="0"/>
        <v>10645.6</v>
      </c>
      <c r="G14" t="s">
        <v>6</v>
      </c>
      <c r="H14" t="s">
        <v>43</v>
      </c>
      <c r="I14" s="5">
        <v>44881</v>
      </c>
      <c r="J14" s="5">
        <v>44883</v>
      </c>
    </row>
    <row r="15" spans="1:10" x14ac:dyDescent="0.35">
      <c r="A15">
        <v>676650</v>
      </c>
      <c r="B15" t="s">
        <v>5</v>
      </c>
      <c r="C15">
        <v>360</v>
      </c>
      <c r="D15" s="2">
        <v>76.040000000000006</v>
      </c>
      <c r="E15" s="3">
        <v>0.47219907407407408</v>
      </c>
      <c r="F15" s="2">
        <f t="shared" si="0"/>
        <v>27374.400000000001</v>
      </c>
      <c r="G15" t="s">
        <v>6</v>
      </c>
      <c r="H15" t="s">
        <v>43</v>
      </c>
      <c r="I15" s="5">
        <v>44881</v>
      </c>
      <c r="J15" s="5">
        <v>44883</v>
      </c>
    </row>
    <row r="16" spans="1:10" x14ac:dyDescent="0.35">
      <c r="A16">
        <v>676650</v>
      </c>
      <c r="B16" t="s">
        <v>5</v>
      </c>
      <c r="C16">
        <v>39</v>
      </c>
      <c r="D16" s="2">
        <v>76.08</v>
      </c>
      <c r="E16" s="3">
        <v>0.49944444444444441</v>
      </c>
      <c r="F16" s="2">
        <f t="shared" si="0"/>
        <v>2967.12</v>
      </c>
      <c r="G16" t="s">
        <v>6</v>
      </c>
      <c r="H16" t="s">
        <v>44</v>
      </c>
      <c r="I16" s="5">
        <v>44881</v>
      </c>
      <c r="J16" s="5">
        <v>44883</v>
      </c>
    </row>
    <row r="17" spans="1:10" x14ac:dyDescent="0.35">
      <c r="A17">
        <v>676650</v>
      </c>
      <c r="B17" t="s">
        <v>5</v>
      </c>
      <c r="C17">
        <v>461</v>
      </c>
      <c r="D17" s="2">
        <v>76.08</v>
      </c>
      <c r="E17" s="3">
        <v>0.50003472222222223</v>
      </c>
      <c r="F17" s="2">
        <f t="shared" si="0"/>
        <v>35072.879999999997</v>
      </c>
      <c r="G17" t="s">
        <v>6</v>
      </c>
      <c r="H17" t="s">
        <v>44</v>
      </c>
      <c r="I17" s="5">
        <v>44881</v>
      </c>
      <c r="J17" s="5">
        <v>44883</v>
      </c>
    </row>
    <row r="18" spans="1:10" x14ac:dyDescent="0.35">
      <c r="A18">
        <v>676650</v>
      </c>
      <c r="B18" t="s">
        <v>5</v>
      </c>
      <c r="C18">
        <v>103</v>
      </c>
      <c r="D18" s="2">
        <v>75.48</v>
      </c>
      <c r="E18" s="3">
        <v>0.51391203703703703</v>
      </c>
      <c r="F18" s="2">
        <f t="shared" si="0"/>
        <v>7774.4400000000005</v>
      </c>
      <c r="G18" t="s">
        <v>6</v>
      </c>
      <c r="H18" t="s">
        <v>45</v>
      </c>
      <c r="I18" s="5">
        <v>44881</v>
      </c>
      <c r="J18" s="5">
        <v>44883</v>
      </c>
    </row>
    <row r="19" spans="1:10" x14ac:dyDescent="0.35">
      <c r="A19">
        <v>676650</v>
      </c>
      <c r="B19" t="s">
        <v>5</v>
      </c>
      <c r="C19">
        <v>130</v>
      </c>
      <c r="D19" s="2">
        <v>75.48</v>
      </c>
      <c r="E19" s="3">
        <v>0.51395833333333341</v>
      </c>
      <c r="F19" s="2">
        <f t="shared" si="0"/>
        <v>9812.4</v>
      </c>
      <c r="G19" t="s">
        <v>6</v>
      </c>
      <c r="H19" t="s">
        <v>45</v>
      </c>
      <c r="I19" s="5">
        <v>44881</v>
      </c>
      <c r="J19" s="5">
        <v>44883</v>
      </c>
    </row>
    <row r="20" spans="1:10" x14ac:dyDescent="0.35">
      <c r="A20">
        <v>676650</v>
      </c>
      <c r="B20" t="s">
        <v>5</v>
      </c>
      <c r="C20">
        <v>35</v>
      </c>
      <c r="D20" s="2">
        <v>75.48</v>
      </c>
      <c r="E20" s="3">
        <v>0.51677083333333329</v>
      </c>
      <c r="F20" s="2">
        <f t="shared" si="0"/>
        <v>2641.8</v>
      </c>
      <c r="G20" t="s">
        <v>6</v>
      </c>
      <c r="H20" t="s">
        <v>45</v>
      </c>
      <c r="I20" s="5">
        <v>44881</v>
      </c>
      <c r="J20" s="5">
        <v>44883</v>
      </c>
    </row>
    <row r="21" spans="1:10" x14ac:dyDescent="0.35">
      <c r="A21">
        <v>676650</v>
      </c>
      <c r="B21" t="s">
        <v>5</v>
      </c>
      <c r="C21">
        <v>140</v>
      </c>
      <c r="D21" s="2">
        <v>75.48</v>
      </c>
      <c r="E21" s="3">
        <v>0.52081018518518518</v>
      </c>
      <c r="F21" s="2">
        <f t="shared" si="0"/>
        <v>10567.2</v>
      </c>
      <c r="G21" t="s">
        <v>6</v>
      </c>
      <c r="H21" t="s">
        <v>45</v>
      </c>
      <c r="I21" s="5">
        <v>44881</v>
      </c>
      <c r="J21" s="5">
        <v>44883</v>
      </c>
    </row>
    <row r="22" spans="1:10" x14ac:dyDescent="0.35">
      <c r="A22">
        <v>676650</v>
      </c>
      <c r="B22" t="s">
        <v>5</v>
      </c>
      <c r="C22">
        <v>66</v>
      </c>
      <c r="D22" s="2">
        <v>75.48</v>
      </c>
      <c r="E22" s="3">
        <v>0.52104166666666674</v>
      </c>
      <c r="F22" s="2">
        <f t="shared" si="0"/>
        <v>4981.68</v>
      </c>
      <c r="G22" t="s">
        <v>6</v>
      </c>
      <c r="H22" t="s">
        <v>45</v>
      </c>
      <c r="I22" s="5">
        <v>44881</v>
      </c>
      <c r="J22" s="5">
        <v>44883</v>
      </c>
    </row>
    <row r="23" spans="1:10" x14ac:dyDescent="0.35">
      <c r="A23">
        <v>676650</v>
      </c>
      <c r="B23" t="s">
        <v>5</v>
      </c>
      <c r="C23">
        <v>26</v>
      </c>
      <c r="D23" s="2">
        <v>75.48</v>
      </c>
      <c r="E23" s="3">
        <v>0.52104166666666674</v>
      </c>
      <c r="F23" s="2">
        <f t="shared" si="0"/>
        <v>1962.48</v>
      </c>
      <c r="G23" t="s">
        <v>6</v>
      </c>
      <c r="H23" t="s">
        <v>45</v>
      </c>
      <c r="I23" s="5">
        <v>44881</v>
      </c>
      <c r="J23" s="5">
        <v>44883</v>
      </c>
    </row>
    <row r="24" spans="1:10" x14ac:dyDescent="0.35">
      <c r="A24">
        <v>676650</v>
      </c>
      <c r="B24" t="s">
        <v>5</v>
      </c>
      <c r="C24">
        <v>130</v>
      </c>
      <c r="D24" s="2">
        <v>75.3</v>
      </c>
      <c r="E24" s="3">
        <v>0.54637731481481489</v>
      </c>
      <c r="F24" s="2">
        <f t="shared" si="0"/>
        <v>9789</v>
      </c>
      <c r="G24" t="s">
        <v>6</v>
      </c>
      <c r="H24" t="s">
        <v>46</v>
      </c>
      <c r="I24" s="5">
        <v>44881</v>
      </c>
      <c r="J24" s="5">
        <v>44883</v>
      </c>
    </row>
    <row r="25" spans="1:10" x14ac:dyDescent="0.35">
      <c r="A25">
        <v>676650</v>
      </c>
      <c r="B25" t="s">
        <v>5</v>
      </c>
      <c r="C25">
        <v>150</v>
      </c>
      <c r="D25" s="2">
        <v>75.3</v>
      </c>
      <c r="E25" s="3">
        <v>0.54663194444444441</v>
      </c>
      <c r="F25" s="2">
        <f t="shared" si="0"/>
        <v>11295</v>
      </c>
      <c r="G25" t="s">
        <v>6</v>
      </c>
      <c r="H25" t="s">
        <v>46</v>
      </c>
      <c r="I25" s="5">
        <v>44881</v>
      </c>
      <c r="J25" s="5">
        <v>44883</v>
      </c>
    </row>
    <row r="26" spans="1:10" x14ac:dyDescent="0.35">
      <c r="A26">
        <v>676650</v>
      </c>
      <c r="B26" t="s">
        <v>5</v>
      </c>
      <c r="C26">
        <v>107</v>
      </c>
      <c r="D26" s="2">
        <v>75.3</v>
      </c>
      <c r="E26" s="3">
        <v>0.54663194444444441</v>
      </c>
      <c r="F26" s="2">
        <f t="shared" si="0"/>
        <v>8057.0999999999995</v>
      </c>
      <c r="G26" t="s">
        <v>6</v>
      </c>
      <c r="H26" t="s">
        <v>46</v>
      </c>
      <c r="I26" s="5">
        <v>44881</v>
      </c>
      <c r="J26" s="5">
        <v>44883</v>
      </c>
    </row>
    <row r="27" spans="1:10" x14ac:dyDescent="0.35">
      <c r="A27">
        <v>676650</v>
      </c>
      <c r="B27" t="s">
        <v>5</v>
      </c>
      <c r="C27">
        <v>33</v>
      </c>
      <c r="D27" s="2">
        <v>75.3</v>
      </c>
      <c r="E27" s="3">
        <v>0.54663194444444441</v>
      </c>
      <c r="F27" s="2">
        <f t="shared" si="0"/>
        <v>2484.9</v>
      </c>
      <c r="G27" t="s">
        <v>6</v>
      </c>
      <c r="H27" t="s">
        <v>46</v>
      </c>
      <c r="I27" s="5">
        <v>44881</v>
      </c>
      <c r="J27" s="5">
        <v>44883</v>
      </c>
    </row>
    <row r="28" spans="1:10" x14ac:dyDescent="0.35">
      <c r="A28">
        <v>676650</v>
      </c>
      <c r="B28" t="s">
        <v>5</v>
      </c>
      <c r="C28">
        <v>80</v>
      </c>
      <c r="D28" s="2">
        <v>75.3</v>
      </c>
      <c r="E28" s="3">
        <v>0.54663194444444441</v>
      </c>
      <c r="F28" s="2">
        <f t="shared" si="0"/>
        <v>6024</v>
      </c>
      <c r="G28" t="s">
        <v>6</v>
      </c>
      <c r="H28" t="s">
        <v>46</v>
      </c>
      <c r="I28" s="5">
        <v>44881</v>
      </c>
      <c r="J28" s="5">
        <v>44883</v>
      </c>
    </row>
    <row r="29" spans="1:10" x14ac:dyDescent="0.35">
      <c r="A29">
        <v>676650</v>
      </c>
      <c r="B29" t="s">
        <v>5</v>
      </c>
      <c r="C29">
        <v>500</v>
      </c>
      <c r="D29" s="2">
        <v>75.42</v>
      </c>
      <c r="E29" s="3">
        <v>0.56076388888888895</v>
      </c>
      <c r="F29" s="2">
        <f t="shared" si="0"/>
        <v>37710</v>
      </c>
      <c r="G29" t="s">
        <v>6</v>
      </c>
      <c r="H29" t="s">
        <v>47</v>
      </c>
      <c r="I29" s="5">
        <v>44881</v>
      </c>
      <c r="J29" s="5">
        <v>44883</v>
      </c>
    </row>
    <row r="30" spans="1:10" x14ac:dyDescent="0.35">
      <c r="A30">
        <v>676650</v>
      </c>
      <c r="B30" t="s">
        <v>5</v>
      </c>
      <c r="C30">
        <v>175</v>
      </c>
      <c r="D30" s="2">
        <v>75.3</v>
      </c>
      <c r="E30" s="3">
        <v>0.58473379629629629</v>
      </c>
      <c r="F30" s="2">
        <f t="shared" si="0"/>
        <v>13177.5</v>
      </c>
      <c r="G30" t="s">
        <v>6</v>
      </c>
      <c r="H30" t="s">
        <v>48</v>
      </c>
      <c r="I30" s="5">
        <v>44881</v>
      </c>
      <c r="J30" s="5">
        <v>44883</v>
      </c>
    </row>
    <row r="31" spans="1:10" x14ac:dyDescent="0.35">
      <c r="A31">
        <v>676650</v>
      </c>
      <c r="B31" t="s">
        <v>5</v>
      </c>
      <c r="C31">
        <v>6</v>
      </c>
      <c r="D31" s="2">
        <v>75.3</v>
      </c>
      <c r="E31" s="3">
        <v>0.58473379629629629</v>
      </c>
      <c r="F31" s="2">
        <f t="shared" si="0"/>
        <v>451.79999999999995</v>
      </c>
      <c r="G31" t="s">
        <v>6</v>
      </c>
      <c r="H31" t="s">
        <v>48</v>
      </c>
      <c r="I31" s="5">
        <v>44881</v>
      </c>
      <c r="J31" s="5">
        <v>44883</v>
      </c>
    </row>
    <row r="32" spans="1:10" x14ac:dyDescent="0.35">
      <c r="A32">
        <v>676650</v>
      </c>
      <c r="B32" t="s">
        <v>5</v>
      </c>
      <c r="C32">
        <v>319</v>
      </c>
      <c r="D32" s="2">
        <v>75.3</v>
      </c>
      <c r="E32" s="3">
        <v>0.58473379629629629</v>
      </c>
      <c r="F32" s="2">
        <f t="shared" si="0"/>
        <v>24020.7</v>
      </c>
      <c r="G32" t="s">
        <v>6</v>
      </c>
      <c r="H32" t="s">
        <v>48</v>
      </c>
      <c r="I32" s="5">
        <v>44881</v>
      </c>
      <c r="J32" s="5">
        <v>44883</v>
      </c>
    </row>
    <row r="33" spans="1:10" x14ac:dyDescent="0.35">
      <c r="A33">
        <v>676650</v>
      </c>
      <c r="B33" t="s">
        <v>5</v>
      </c>
      <c r="C33">
        <v>30</v>
      </c>
      <c r="D33" s="2">
        <v>74.86</v>
      </c>
      <c r="E33" s="3">
        <v>0.65467592592592594</v>
      </c>
      <c r="F33" s="2">
        <f t="shared" si="0"/>
        <v>2245.8000000000002</v>
      </c>
      <c r="G33" t="s">
        <v>6</v>
      </c>
      <c r="H33" t="s">
        <v>49</v>
      </c>
      <c r="I33" s="5">
        <v>44881</v>
      </c>
      <c r="J33" s="5">
        <v>44883</v>
      </c>
    </row>
    <row r="34" spans="1:10" x14ac:dyDescent="0.35">
      <c r="A34">
        <v>676650</v>
      </c>
      <c r="B34" t="s">
        <v>5</v>
      </c>
      <c r="C34">
        <v>5</v>
      </c>
      <c r="D34" s="2">
        <v>74.86</v>
      </c>
      <c r="E34" s="3">
        <v>0.65467592592592594</v>
      </c>
      <c r="F34" s="2">
        <f t="shared" si="0"/>
        <v>374.3</v>
      </c>
      <c r="G34" t="s">
        <v>6</v>
      </c>
      <c r="H34" t="s">
        <v>49</v>
      </c>
      <c r="I34" s="5">
        <v>44881</v>
      </c>
      <c r="J34" s="5">
        <v>44883</v>
      </c>
    </row>
    <row r="35" spans="1:10" x14ac:dyDescent="0.35">
      <c r="A35">
        <v>676650</v>
      </c>
      <c r="B35" t="s">
        <v>5</v>
      </c>
      <c r="C35">
        <v>298</v>
      </c>
      <c r="D35" s="2">
        <v>74.86</v>
      </c>
      <c r="E35" s="3">
        <v>0.65467592592592594</v>
      </c>
      <c r="F35" s="2">
        <f t="shared" si="0"/>
        <v>22308.28</v>
      </c>
      <c r="G35" t="s">
        <v>6</v>
      </c>
      <c r="H35" t="s">
        <v>49</v>
      </c>
      <c r="I35" s="5">
        <v>44881</v>
      </c>
      <c r="J35" s="5">
        <v>44883</v>
      </c>
    </row>
    <row r="36" spans="1:10" x14ac:dyDescent="0.35">
      <c r="A36">
        <v>676650</v>
      </c>
      <c r="B36" t="s">
        <v>5</v>
      </c>
      <c r="C36">
        <v>52</v>
      </c>
      <c r="D36" s="2">
        <v>74.86</v>
      </c>
      <c r="E36" s="3">
        <v>0.65467592592592594</v>
      </c>
      <c r="F36" s="2">
        <f t="shared" si="0"/>
        <v>3892.72</v>
      </c>
      <c r="G36" t="s">
        <v>6</v>
      </c>
      <c r="H36" t="s">
        <v>49</v>
      </c>
      <c r="I36" s="5">
        <v>44881</v>
      </c>
      <c r="J36" s="5">
        <v>44883</v>
      </c>
    </row>
    <row r="37" spans="1:10" x14ac:dyDescent="0.35">
      <c r="A37">
        <v>676650</v>
      </c>
      <c r="B37" t="s">
        <v>5</v>
      </c>
      <c r="C37">
        <v>44</v>
      </c>
      <c r="D37" s="2">
        <v>74.86</v>
      </c>
      <c r="E37" s="3">
        <v>0.65467592592592594</v>
      </c>
      <c r="F37" s="2">
        <f t="shared" si="0"/>
        <v>3293.84</v>
      </c>
      <c r="G37" t="s">
        <v>6</v>
      </c>
      <c r="H37" t="s">
        <v>49</v>
      </c>
      <c r="I37" s="5">
        <v>44881</v>
      </c>
      <c r="J37" s="5">
        <v>44883</v>
      </c>
    </row>
    <row r="38" spans="1:10" x14ac:dyDescent="0.35">
      <c r="A38">
        <v>676650</v>
      </c>
      <c r="B38" t="s">
        <v>5</v>
      </c>
      <c r="C38">
        <v>71</v>
      </c>
      <c r="D38" s="2">
        <v>74.86</v>
      </c>
      <c r="E38" s="3">
        <v>0.65467592592592594</v>
      </c>
      <c r="F38" s="2">
        <f t="shared" si="0"/>
        <v>5315.06</v>
      </c>
      <c r="G38" t="s">
        <v>6</v>
      </c>
      <c r="H38" t="s">
        <v>49</v>
      </c>
      <c r="I38" s="5">
        <v>44881</v>
      </c>
      <c r="J38" s="5">
        <v>44883</v>
      </c>
    </row>
    <row r="39" spans="1:10" x14ac:dyDescent="0.35">
      <c r="D39" s="2"/>
      <c r="E39" s="3"/>
      <c r="F39" s="2"/>
      <c r="I39" s="5"/>
      <c r="J39" s="5"/>
    </row>
    <row r="41" spans="1:10" x14ac:dyDescent="0.35">
      <c r="C41">
        <f>SUM(C3:C39)</f>
        <v>6500</v>
      </c>
      <c r="D41" s="6">
        <f>F41/C41</f>
        <v>75.464615384615385</v>
      </c>
      <c r="E41" s="4"/>
      <c r="F41" s="2">
        <f>SUM(F3:F39)</f>
        <v>490520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1A2BB-E213-42C4-88C8-1193A36C7955}">
  <dimension ref="A1:J41"/>
  <sheetViews>
    <sheetView topLeftCell="A34" workbookViewId="0">
      <selection sqref="A1:XFD1048576"/>
    </sheetView>
  </sheetViews>
  <sheetFormatPr baseColWidth="10" defaultRowHeight="14.5" x14ac:dyDescent="0.35"/>
  <cols>
    <col min="5" max="5" width="15.453125" bestFit="1" customWidth="1"/>
    <col min="6" max="7" width="12.453125" bestFit="1" customWidth="1"/>
    <col min="8" max="8" width="12.81640625" bestFit="1" customWidth="1"/>
  </cols>
  <sheetData>
    <row r="1" spans="1:10" x14ac:dyDescent="0.35">
      <c r="A1" s="1" t="s">
        <v>1</v>
      </c>
      <c r="B1" s="1" t="s">
        <v>2</v>
      </c>
      <c r="C1" s="1" t="s">
        <v>0</v>
      </c>
      <c r="D1" s="1" t="s">
        <v>3</v>
      </c>
      <c r="E1" s="1" t="s">
        <v>7</v>
      </c>
      <c r="F1" s="1" t="s">
        <v>8</v>
      </c>
      <c r="G1" s="1" t="s">
        <v>4</v>
      </c>
      <c r="H1" s="1" t="s">
        <v>9</v>
      </c>
      <c r="I1" s="1" t="s">
        <v>10</v>
      </c>
      <c r="J1" s="1" t="s">
        <v>11</v>
      </c>
    </row>
    <row r="3" spans="1:10" x14ac:dyDescent="0.35">
      <c r="A3">
        <v>676650</v>
      </c>
      <c r="B3" t="s">
        <v>5</v>
      </c>
      <c r="C3">
        <v>281</v>
      </c>
      <c r="D3" s="2">
        <v>75.459999999999994</v>
      </c>
      <c r="E3" s="3">
        <v>0.38445601851851857</v>
      </c>
      <c r="F3" s="2">
        <f>C3*D3</f>
        <v>21204.26</v>
      </c>
      <c r="G3" t="s">
        <v>6</v>
      </c>
      <c r="H3" t="s">
        <v>50</v>
      </c>
      <c r="I3" s="5">
        <v>44882</v>
      </c>
      <c r="J3" s="5">
        <v>44886</v>
      </c>
    </row>
    <row r="4" spans="1:10" x14ac:dyDescent="0.35">
      <c r="A4">
        <v>676650</v>
      </c>
      <c r="B4" t="s">
        <v>5</v>
      </c>
      <c r="C4">
        <v>53</v>
      </c>
      <c r="D4" s="2">
        <v>75.459999999999994</v>
      </c>
      <c r="E4" s="3">
        <v>0.38445601851851857</v>
      </c>
      <c r="F4" s="2">
        <f t="shared" ref="F4:F37" si="0">C4*D4</f>
        <v>3999.3799999999997</v>
      </c>
      <c r="G4" t="s">
        <v>6</v>
      </c>
      <c r="H4" t="s">
        <v>50</v>
      </c>
      <c r="I4" s="5">
        <v>44882</v>
      </c>
      <c r="J4" s="5">
        <v>44886</v>
      </c>
    </row>
    <row r="5" spans="1:10" x14ac:dyDescent="0.35">
      <c r="A5">
        <v>676650</v>
      </c>
      <c r="B5" t="s">
        <v>5</v>
      </c>
      <c r="C5">
        <v>29</v>
      </c>
      <c r="D5" s="2">
        <v>75.459999999999994</v>
      </c>
      <c r="E5" s="3">
        <v>0.38445601851851857</v>
      </c>
      <c r="F5" s="2">
        <f t="shared" si="0"/>
        <v>2188.3399999999997</v>
      </c>
      <c r="G5" t="s">
        <v>6</v>
      </c>
      <c r="H5" t="s">
        <v>50</v>
      </c>
      <c r="I5" s="5">
        <v>44882</v>
      </c>
      <c r="J5" s="5">
        <v>44886</v>
      </c>
    </row>
    <row r="6" spans="1:10" x14ac:dyDescent="0.35">
      <c r="A6">
        <v>676650</v>
      </c>
      <c r="B6" t="s">
        <v>5</v>
      </c>
      <c r="C6">
        <v>10</v>
      </c>
      <c r="D6" s="2">
        <v>75.459999999999994</v>
      </c>
      <c r="E6" s="3">
        <v>0.38445601851851857</v>
      </c>
      <c r="F6" s="2">
        <f t="shared" si="0"/>
        <v>754.59999999999991</v>
      </c>
      <c r="G6" t="s">
        <v>6</v>
      </c>
      <c r="H6" t="s">
        <v>50</v>
      </c>
      <c r="I6" s="5">
        <v>44882</v>
      </c>
      <c r="J6" s="5">
        <v>44886</v>
      </c>
    </row>
    <row r="7" spans="1:10" x14ac:dyDescent="0.35">
      <c r="A7">
        <v>676650</v>
      </c>
      <c r="B7" t="s">
        <v>5</v>
      </c>
      <c r="C7">
        <v>14</v>
      </c>
      <c r="D7" s="2">
        <v>75.459999999999994</v>
      </c>
      <c r="E7" s="3">
        <v>0.38445601851851857</v>
      </c>
      <c r="F7" s="2">
        <f t="shared" si="0"/>
        <v>1056.4399999999998</v>
      </c>
      <c r="G7" t="s">
        <v>6</v>
      </c>
      <c r="H7" t="s">
        <v>50</v>
      </c>
      <c r="I7" s="5">
        <v>44882</v>
      </c>
      <c r="J7" s="5">
        <v>44886</v>
      </c>
    </row>
    <row r="8" spans="1:10" x14ac:dyDescent="0.35">
      <c r="A8">
        <v>676650</v>
      </c>
      <c r="B8" t="s">
        <v>5</v>
      </c>
      <c r="C8">
        <v>613</v>
      </c>
      <c r="D8" s="2">
        <v>75.459999999999994</v>
      </c>
      <c r="E8" s="3">
        <v>0.38445601851851857</v>
      </c>
      <c r="F8" s="2">
        <f t="shared" si="0"/>
        <v>46256.979999999996</v>
      </c>
      <c r="G8" t="s">
        <v>6</v>
      </c>
      <c r="H8" t="s">
        <v>50</v>
      </c>
      <c r="I8" s="5">
        <v>44882</v>
      </c>
      <c r="J8" s="5">
        <v>44886</v>
      </c>
    </row>
    <row r="9" spans="1:10" x14ac:dyDescent="0.35">
      <c r="A9">
        <v>676650</v>
      </c>
      <c r="B9" t="s">
        <v>5</v>
      </c>
      <c r="C9">
        <v>143</v>
      </c>
      <c r="D9" s="2">
        <v>74.959999999999994</v>
      </c>
      <c r="E9" s="3">
        <v>0.40556712962962965</v>
      </c>
      <c r="F9" s="2">
        <f t="shared" si="0"/>
        <v>10719.279999999999</v>
      </c>
      <c r="G9" t="s">
        <v>6</v>
      </c>
      <c r="H9" t="s">
        <v>51</v>
      </c>
      <c r="I9" s="5">
        <v>44882</v>
      </c>
      <c r="J9" s="5">
        <v>44886</v>
      </c>
    </row>
    <row r="10" spans="1:10" x14ac:dyDescent="0.35">
      <c r="A10">
        <v>676650</v>
      </c>
      <c r="B10" t="s">
        <v>5</v>
      </c>
      <c r="C10">
        <v>357</v>
      </c>
      <c r="D10" s="2">
        <v>74.959999999999994</v>
      </c>
      <c r="E10" s="3">
        <v>0.40556712962962965</v>
      </c>
      <c r="F10" s="2">
        <f t="shared" si="0"/>
        <v>26760.719999999998</v>
      </c>
      <c r="G10" t="s">
        <v>6</v>
      </c>
      <c r="H10" t="s">
        <v>51</v>
      </c>
      <c r="I10" s="5">
        <v>44882</v>
      </c>
      <c r="J10" s="5">
        <v>44886</v>
      </c>
    </row>
    <row r="11" spans="1:10" x14ac:dyDescent="0.35">
      <c r="A11">
        <v>676650</v>
      </c>
      <c r="B11" t="s">
        <v>5</v>
      </c>
      <c r="C11">
        <v>175</v>
      </c>
      <c r="D11" s="2">
        <v>74.62</v>
      </c>
      <c r="E11" s="3">
        <v>0.41313657407407406</v>
      </c>
      <c r="F11" s="2">
        <f t="shared" si="0"/>
        <v>13058.5</v>
      </c>
      <c r="G11" t="s">
        <v>6</v>
      </c>
      <c r="H11" t="s">
        <v>52</v>
      </c>
      <c r="I11" s="5">
        <v>44882</v>
      </c>
      <c r="J11" s="5">
        <v>44886</v>
      </c>
    </row>
    <row r="12" spans="1:10" x14ac:dyDescent="0.35">
      <c r="A12">
        <v>676650</v>
      </c>
      <c r="B12" t="s">
        <v>5</v>
      </c>
      <c r="C12">
        <v>175</v>
      </c>
      <c r="D12" s="2">
        <v>74.62</v>
      </c>
      <c r="E12" s="3">
        <v>0.41313657407407406</v>
      </c>
      <c r="F12" s="2">
        <f t="shared" si="0"/>
        <v>13058.5</v>
      </c>
      <c r="G12" t="s">
        <v>6</v>
      </c>
      <c r="H12" t="s">
        <v>52</v>
      </c>
      <c r="I12" s="5">
        <v>44882</v>
      </c>
      <c r="J12" s="5">
        <v>44886</v>
      </c>
    </row>
    <row r="13" spans="1:10" x14ac:dyDescent="0.35">
      <c r="A13">
        <v>676650</v>
      </c>
      <c r="B13" t="s">
        <v>5</v>
      </c>
      <c r="C13">
        <v>150</v>
      </c>
      <c r="D13" s="2">
        <v>74.62</v>
      </c>
      <c r="E13" s="3">
        <v>0.41313657407407406</v>
      </c>
      <c r="F13" s="2">
        <f t="shared" si="0"/>
        <v>11193</v>
      </c>
      <c r="G13" t="s">
        <v>6</v>
      </c>
      <c r="H13" t="s">
        <v>52</v>
      </c>
      <c r="I13" s="5">
        <v>44882</v>
      </c>
      <c r="J13" s="5">
        <v>44886</v>
      </c>
    </row>
    <row r="14" spans="1:10" x14ac:dyDescent="0.35">
      <c r="A14">
        <v>676650</v>
      </c>
      <c r="B14" t="s">
        <v>5</v>
      </c>
      <c r="C14">
        <v>500</v>
      </c>
      <c r="D14" s="2">
        <v>74.5</v>
      </c>
      <c r="E14" s="3">
        <v>0.43848379629629625</v>
      </c>
      <c r="F14" s="2">
        <f t="shared" si="0"/>
        <v>37250</v>
      </c>
      <c r="G14" t="s">
        <v>6</v>
      </c>
      <c r="H14" t="s">
        <v>53</v>
      </c>
      <c r="I14" s="5">
        <v>44882</v>
      </c>
      <c r="J14" s="5">
        <v>44886</v>
      </c>
    </row>
    <row r="15" spans="1:10" x14ac:dyDescent="0.35">
      <c r="A15">
        <v>676650</v>
      </c>
      <c r="B15" t="s">
        <v>5</v>
      </c>
      <c r="C15">
        <v>60</v>
      </c>
      <c r="D15" s="2">
        <v>74.62</v>
      </c>
      <c r="E15" s="3">
        <v>0.44773148148148145</v>
      </c>
      <c r="F15" s="2">
        <f t="shared" si="0"/>
        <v>4477.2000000000007</v>
      </c>
      <c r="G15" t="s">
        <v>6</v>
      </c>
      <c r="H15" t="s">
        <v>54</v>
      </c>
      <c r="I15" s="5">
        <v>44882</v>
      </c>
      <c r="J15" s="5">
        <v>44886</v>
      </c>
    </row>
    <row r="16" spans="1:10" x14ac:dyDescent="0.35">
      <c r="A16">
        <v>676650</v>
      </c>
      <c r="B16" t="s">
        <v>5</v>
      </c>
      <c r="C16">
        <v>440</v>
      </c>
      <c r="D16" s="2">
        <v>74.62</v>
      </c>
      <c r="E16" s="3">
        <v>0.44773148148148145</v>
      </c>
      <c r="F16" s="2">
        <f t="shared" si="0"/>
        <v>32832.800000000003</v>
      </c>
      <c r="G16" t="s">
        <v>6</v>
      </c>
      <c r="H16" t="s">
        <v>54</v>
      </c>
      <c r="I16" s="5">
        <v>44882</v>
      </c>
      <c r="J16" s="5">
        <v>44886</v>
      </c>
    </row>
    <row r="17" spans="1:10" x14ac:dyDescent="0.35">
      <c r="A17">
        <v>676650</v>
      </c>
      <c r="B17" t="s">
        <v>5</v>
      </c>
      <c r="C17">
        <v>175</v>
      </c>
      <c r="D17" s="2">
        <v>74.7</v>
      </c>
      <c r="E17" s="3">
        <v>0.48175925925925928</v>
      </c>
      <c r="F17" s="2">
        <f t="shared" si="0"/>
        <v>13072.5</v>
      </c>
      <c r="G17" t="s">
        <v>6</v>
      </c>
      <c r="H17" t="s">
        <v>55</v>
      </c>
      <c r="I17" s="5">
        <v>44882</v>
      </c>
      <c r="J17" s="5">
        <v>44886</v>
      </c>
    </row>
    <row r="18" spans="1:10" x14ac:dyDescent="0.35">
      <c r="A18">
        <v>676650</v>
      </c>
      <c r="B18" t="s">
        <v>5</v>
      </c>
      <c r="C18">
        <v>325</v>
      </c>
      <c r="D18" s="2">
        <v>74.7</v>
      </c>
      <c r="E18" s="3">
        <v>0.48175925925925928</v>
      </c>
      <c r="F18" s="2">
        <f t="shared" si="0"/>
        <v>24277.5</v>
      </c>
      <c r="G18" t="s">
        <v>6</v>
      </c>
      <c r="H18" t="s">
        <v>55</v>
      </c>
      <c r="I18" s="5">
        <v>44882</v>
      </c>
      <c r="J18" s="5">
        <v>44886</v>
      </c>
    </row>
    <row r="19" spans="1:10" x14ac:dyDescent="0.35">
      <c r="A19">
        <v>676650</v>
      </c>
      <c r="B19" t="s">
        <v>5</v>
      </c>
      <c r="C19">
        <v>500</v>
      </c>
      <c r="D19" s="2">
        <v>74.040000000000006</v>
      </c>
      <c r="E19" s="3">
        <v>0.51131944444444444</v>
      </c>
      <c r="F19" s="2">
        <f t="shared" si="0"/>
        <v>37020</v>
      </c>
      <c r="G19" t="s">
        <v>6</v>
      </c>
      <c r="H19" t="s">
        <v>56</v>
      </c>
      <c r="I19" s="5">
        <v>44882</v>
      </c>
      <c r="J19" s="5">
        <v>44886</v>
      </c>
    </row>
    <row r="20" spans="1:10" x14ac:dyDescent="0.35">
      <c r="A20">
        <v>676650</v>
      </c>
      <c r="B20" t="s">
        <v>5</v>
      </c>
      <c r="C20">
        <v>95</v>
      </c>
      <c r="D20" s="2">
        <v>73.92</v>
      </c>
      <c r="E20" s="3">
        <v>0.54306712962962966</v>
      </c>
      <c r="F20" s="2">
        <f t="shared" si="0"/>
        <v>7022.4000000000005</v>
      </c>
      <c r="G20" t="s">
        <v>6</v>
      </c>
      <c r="H20" t="s">
        <v>57</v>
      </c>
      <c r="I20" s="5">
        <v>44882</v>
      </c>
      <c r="J20" s="5">
        <v>44886</v>
      </c>
    </row>
    <row r="21" spans="1:10" x14ac:dyDescent="0.35">
      <c r="A21">
        <v>676650</v>
      </c>
      <c r="B21" t="s">
        <v>5</v>
      </c>
      <c r="C21">
        <v>50</v>
      </c>
      <c r="D21" s="2">
        <v>73.92</v>
      </c>
      <c r="E21" s="3">
        <v>0.54865740740740743</v>
      </c>
      <c r="F21" s="2">
        <f t="shared" si="0"/>
        <v>3696</v>
      </c>
      <c r="G21" t="s">
        <v>6</v>
      </c>
      <c r="H21" t="s">
        <v>57</v>
      </c>
      <c r="I21" s="5">
        <v>44882</v>
      </c>
      <c r="J21" s="5">
        <v>44886</v>
      </c>
    </row>
    <row r="22" spans="1:10" x14ac:dyDescent="0.35">
      <c r="A22">
        <v>676650</v>
      </c>
      <c r="B22" t="s">
        <v>5</v>
      </c>
      <c r="C22">
        <v>26</v>
      </c>
      <c r="D22" s="2">
        <v>73.92</v>
      </c>
      <c r="E22" s="3">
        <v>0.54928240740740741</v>
      </c>
      <c r="F22" s="2">
        <f t="shared" si="0"/>
        <v>1921.92</v>
      </c>
      <c r="G22" t="s">
        <v>6</v>
      </c>
      <c r="H22" t="s">
        <v>57</v>
      </c>
      <c r="I22" s="5">
        <v>44882</v>
      </c>
      <c r="J22" s="5">
        <v>44886</v>
      </c>
    </row>
    <row r="23" spans="1:10" x14ac:dyDescent="0.35">
      <c r="A23">
        <v>676650</v>
      </c>
      <c r="B23" t="s">
        <v>5</v>
      </c>
      <c r="C23">
        <v>329</v>
      </c>
      <c r="D23" s="2">
        <v>73.92</v>
      </c>
      <c r="E23" s="3">
        <v>0.54928240740740741</v>
      </c>
      <c r="F23" s="2">
        <f t="shared" si="0"/>
        <v>24319.68</v>
      </c>
      <c r="G23" t="s">
        <v>6</v>
      </c>
      <c r="H23" t="s">
        <v>57</v>
      </c>
      <c r="I23" s="5">
        <v>44882</v>
      </c>
      <c r="J23" s="5">
        <v>44886</v>
      </c>
    </row>
    <row r="24" spans="1:10" x14ac:dyDescent="0.35">
      <c r="A24">
        <v>676650</v>
      </c>
      <c r="B24" t="s">
        <v>5</v>
      </c>
      <c r="C24">
        <v>41</v>
      </c>
      <c r="D24" s="2">
        <v>73.180000000000007</v>
      </c>
      <c r="E24" s="3">
        <v>0.58906249999999993</v>
      </c>
      <c r="F24" s="2">
        <f t="shared" si="0"/>
        <v>3000.38</v>
      </c>
      <c r="G24" t="s">
        <v>6</v>
      </c>
      <c r="H24" t="s">
        <v>58</v>
      </c>
      <c r="I24" s="5">
        <v>44882</v>
      </c>
      <c r="J24" s="5">
        <v>44886</v>
      </c>
    </row>
    <row r="25" spans="1:10" x14ac:dyDescent="0.35">
      <c r="A25">
        <v>676650</v>
      </c>
      <c r="B25" t="s">
        <v>5</v>
      </c>
      <c r="C25">
        <v>459</v>
      </c>
      <c r="D25" s="2">
        <v>73.180000000000007</v>
      </c>
      <c r="E25" s="3">
        <v>0.58906249999999993</v>
      </c>
      <c r="F25" s="2">
        <f t="shared" si="0"/>
        <v>33589.620000000003</v>
      </c>
      <c r="G25" t="s">
        <v>6</v>
      </c>
      <c r="H25" t="s">
        <v>58</v>
      </c>
      <c r="I25" s="5">
        <v>44882</v>
      </c>
      <c r="J25" s="5">
        <v>44886</v>
      </c>
    </row>
    <row r="26" spans="1:10" x14ac:dyDescent="0.35">
      <c r="A26">
        <v>676650</v>
      </c>
      <c r="B26" t="s">
        <v>5</v>
      </c>
      <c r="C26">
        <v>44</v>
      </c>
      <c r="D26" s="2">
        <v>73</v>
      </c>
      <c r="E26" s="3">
        <v>0.64166666666666672</v>
      </c>
      <c r="F26" s="2">
        <f t="shared" si="0"/>
        <v>3212</v>
      </c>
      <c r="G26" t="s">
        <v>6</v>
      </c>
      <c r="H26" t="s">
        <v>59</v>
      </c>
      <c r="I26" s="5">
        <v>44882</v>
      </c>
      <c r="J26" s="5">
        <v>44886</v>
      </c>
    </row>
    <row r="27" spans="1:10" x14ac:dyDescent="0.35">
      <c r="A27">
        <v>676650</v>
      </c>
      <c r="B27" t="s">
        <v>5</v>
      </c>
      <c r="C27">
        <v>107</v>
      </c>
      <c r="D27" s="2">
        <v>73.459999999999994</v>
      </c>
      <c r="E27" s="3">
        <v>0.65637731481481476</v>
      </c>
      <c r="F27" s="2">
        <f t="shared" si="0"/>
        <v>7860.2199999999993</v>
      </c>
      <c r="G27" t="s">
        <v>6</v>
      </c>
      <c r="H27" t="s">
        <v>59</v>
      </c>
      <c r="I27" s="5">
        <v>44882</v>
      </c>
      <c r="J27" s="5">
        <v>44886</v>
      </c>
    </row>
    <row r="28" spans="1:10" x14ac:dyDescent="0.35">
      <c r="A28">
        <v>676650</v>
      </c>
      <c r="B28" t="s">
        <v>5</v>
      </c>
      <c r="C28">
        <v>13</v>
      </c>
      <c r="D28" s="2">
        <v>73.459999999999994</v>
      </c>
      <c r="E28" s="3">
        <v>0.65637731481481476</v>
      </c>
      <c r="F28" s="2">
        <f t="shared" si="0"/>
        <v>954.9799999999999</v>
      </c>
      <c r="G28" t="s">
        <v>6</v>
      </c>
      <c r="H28" t="s">
        <v>59</v>
      </c>
      <c r="I28" s="5">
        <v>44882</v>
      </c>
      <c r="J28" s="5">
        <v>44886</v>
      </c>
    </row>
    <row r="29" spans="1:10" x14ac:dyDescent="0.35">
      <c r="A29">
        <v>676650</v>
      </c>
      <c r="B29" t="s">
        <v>5</v>
      </c>
      <c r="C29">
        <v>336</v>
      </c>
      <c r="D29" s="2">
        <v>73.459999999999994</v>
      </c>
      <c r="E29" s="3">
        <v>0.65637731481481476</v>
      </c>
      <c r="F29" s="2">
        <f t="shared" si="0"/>
        <v>24682.559999999998</v>
      </c>
      <c r="G29" t="s">
        <v>6</v>
      </c>
      <c r="H29" t="s">
        <v>59</v>
      </c>
      <c r="I29" s="5">
        <v>44882</v>
      </c>
      <c r="J29" s="5">
        <v>44886</v>
      </c>
    </row>
    <row r="30" spans="1:10" x14ac:dyDescent="0.35">
      <c r="A30">
        <v>676650</v>
      </c>
      <c r="B30" t="s">
        <v>5</v>
      </c>
      <c r="C30">
        <v>500</v>
      </c>
      <c r="D30" s="2">
        <v>73.680000000000007</v>
      </c>
      <c r="E30" s="3">
        <v>0.66726851851851843</v>
      </c>
      <c r="F30" s="2">
        <f t="shared" si="0"/>
        <v>36840</v>
      </c>
      <c r="G30" t="s">
        <v>6</v>
      </c>
      <c r="H30" t="s">
        <v>60</v>
      </c>
      <c r="I30" s="5">
        <v>44882</v>
      </c>
      <c r="J30" s="5">
        <v>44886</v>
      </c>
    </row>
    <row r="31" spans="1:10" x14ac:dyDescent="0.35">
      <c r="A31">
        <v>676650</v>
      </c>
      <c r="B31" t="s">
        <v>5</v>
      </c>
      <c r="C31">
        <v>175</v>
      </c>
      <c r="D31" s="2">
        <v>73.819999999999993</v>
      </c>
      <c r="E31" s="3">
        <v>0.67326388888888899</v>
      </c>
      <c r="F31" s="2">
        <f t="shared" si="0"/>
        <v>12918.499999999998</v>
      </c>
      <c r="G31" t="s">
        <v>6</v>
      </c>
      <c r="H31" t="s">
        <v>61</v>
      </c>
      <c r="I31" s="5">
        <v>44882</v>
      </c>
      <c r="J31" s="5">
        <v>44886</v>
      </c>
    </row>
    <row r="32" spans="1:10" x14ac:dyDescent="0.35">
      <c r="A32">
        <v>676650</v>
      </c>
      <c r="B32" t="s">
        <v>5</v>
      </c>
      <c r="C32">
        <v>20</v>
      </c>
      <c r="D32" s="2">
        <v>73.819999999999993</v>
      </c>
      <c r="E32" s="3">
        <v>0.67326388888888899</v>
      </c>
      <c r="F32" s="2">
        <f t="shared" si="0"/>
        <v>1476.3999999999999</v>
      </c>
      <c r="G32" t="s">
        <v>6</v>
      </c>
      <c r="H32" t="s">
        <v>61</v>
      </c>
      <c r="I32" s="5">
        <v>44882</v>
      </c>
      <c r="J32" s="5">
        <v>44886</v>
      </c>
    </row>
    <row r="33" spans="1:10" x14ac:dyDescent="0.35">
      <c r="A33">
        <v>676650</v>
      </c>
      <c r="B33" t="s">
        <v>5</v>
      </c>
      <c r="C33">
        <v>19</v>
      </c>
      <c r="D33" s="2">
        <v>73.819999999999993</v>
      </c>
      <c r="E33" s="3">
        <v>0.67326388888888899</v>
      </c>
      <c r="F33" s="2">
        <f t="shared" si="0"/>
        <v>1402.58</v>
      </c>
      <c r="G33" t="s">
        <v>6</v>
      </c>
      <c r="H33" t="s">
        <v>61</v>
      </c>
      <c r="I33" s="5">
        <v>44882</v>
      </c>
      <c r="J33" s="5">
        <v>44886</v>
      </c>
    </row>
    <row r="34" spans="1:10" x14ac:dyDescent="0.35">
      <c r="A34">
        <v>676650</v>
      </c>
      <c r="B34" t="s">
        <v>5</v>
      </c>
      <c r="C34">
        <v>46</v>
      </c>
      <c r="D34" s="2">
        <v>73.819999999999993</v>
      </c>
      <c r="E34" s="3">
        <v>0.67326388888888899</v>
      </c>
      <c r="F34" s="2">
        <f t="shared" si="0"/>
        <v>3395.72</v>
      </c>
      <c r="G34" t="s">
        <v>6</v>
      </c>
      <c r="H34" t="s">
        <v>61</v>
      </c>
      <c r="I34" s="5">
        <v>44882</v>
      </c>
      <c r="J34" s="5">
        <v>44886</v>
      </c>
    </row>
    <row r="35" spans="1:10" x14ac:dyDescent="0.35">
      <c r="A35">
        <v>676650</v>
      </c>
      <c r="B35" t="s">
        <v>5</v>
      </c>
      <c r="C35">
        <v>240</v>
      </c>
      <c r="D35" s="2">
        <v>73.819999999999993</v>
      </c>
      <c r="E35" s="3">
        <v>0.67326388888888899</v>
      </c>
      <c r="F35" s="2">
        <f t="shared" si="0"/>
        <v>17716.8</v>
      </c>
      <c r="G35" t="s">
        <v>6</v>
      </c>
      <c r="H35" t="s">
        <v>61</v>
      </c>
      <c r="I35" s="5">
        <v>44882</v>
      </c>
      <c r="J35" s="5">
        <v>44886</v>
      </c>
    </row>
    <row r="36" spans="1:10" x14ac:dyDescent="0.35">
      <c r="A36">
        <v>676650</v>
      </c>
      <c r="B36" t="s">
        <v>5</v>
      </c>
      <c r="C36">
        <v>353</v>
      </c>
      <c r="D36" s="2">
        <v>73.94</v>
      </c>
      <c r="E36" s="3">
        <v>0.68319444444444455</v>
      </c>
      <c r="F36" s="2">
        <f t="shared" si="0"/>
        <v>26100.82</v>
      </c>
      <c r="G36" t="s">
        <v>6</v>
      </c>
      <c r="H36" t="s">
        <v>62</v>
      </c>
      <c r="I36" s="5">
        <v>44882</v>
      </c>
      <c r="J36" s="5">
        <v>44886</v>
      </c>
    </row>
    <row r="37" spans="1:10" x14ac:dyDescent="0.35">
      <c r="A37">
        <v>676650</v>
      </c>
      <c r="B37" t="s">
        <v>5</v>
      </c>
      <c r="C37">
        <v>147</v>
      </c>
      <c r="D37" s="2">
        <v>73.94</v>
      </c>
      <c r="E37" s="3">
        <v>0.68319444444444455</v>
      </c>
      <c r="F37" s="2">
        <f t="shared" si="0"/>
        <v>10869.18</v>
      </c>
      <c r="G37" t="s">
        <v>6</v>
      </c>
      <c r="H37" t="s">
        <v>62</v>
      </c>
      <c r="I37" s="5">
        <v>44882</v>
      </c>
      <c r="J37" s="5">
        <v>44886</v>
      </c>
    </row>
    <row r="38" spans="1:10" x14ac:dyDescent="0.35">
      <c r="D38" s="2"/>
      <c r="E38" s="3"/>
      <c r="F38" s="2"/>
      <c r="I38" s="5"/>
      <c r="J38" s="5"/>
    </row>
    <row r="39" spans="1:10" x14ac:dyDescent="0.35">
      <c r="D39" s="2"/>
      <c r="E39" s="3"/>
      <c r="F39" s="2"/>
      <c r="I39" s="5"/>
      <c r="J39" s="5"/>
    </row>
    <row r="41" spans="1:10" x14ac:dyDescent="0.35">
      <c r="C41">
        <f>SUM(C3:C39)</f>
        <v>7000</v>
      </c>
      <c r="D41" s="6">
        <f>F41/C41</f>
        <v>74.308537142857134</v>
      </c>
      <c r="E41" s="4"/>
      <c r="F41" s="2">
        <f>SUM(F3:F39)</f>
        <v>520159.75999999995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4B640-6289-406B-A267-F904F9465AD5}">
  <dimension ref="A1:J46"/>
  <sheetViews>
    <sheetView topLeftCell="A37" workbookViewId="0">
      <selection sqref="A1:XFD1048576"/>
    </sheetView>
  </sheetViews>
  <sheetFormatPr baseColWidth="10" defaultRowHeight="14.5" x14ac:dyDescent="0.35"/>
  <cols>
    <col min="5" max="5" width="15.453125" bestFit="1" customWidth="1"/>
    <col min="6" max="7" width="12.453125" bestFit="1" customWidth="1"/>
    <col min="8" max="8" width="12.81640625" bestFit="1" customWidth="1"/>
  </cols>
  <sheetData>
    <row r="1" spans="1:10" x14ac:dyDescent="0.35">
      <c r="A1" s="1" t="s">
        <v>1</v>
      </c>
      <c r="B1" s="1" t="s">
        <v>2</v>
      </c>
      <c r="C1" s="1" t="s">
        <v>0</v>
      </c>
      <c r="D1" s="1" t="s">
        <v>3</v>
      </c>
      <c r="E1" s="1" t="s">
        <v>7</v>
      </c>
      <c r="F1" s="1" t="s">
        <v>8</v>
      </c>
      <c r="G1" s="1" t="s">
        <v>4</v>
      </c>
      <c r="H1" s="1" t="s">
        <v>9</v>
      </c>
      <c r="I1" s="1" t="s">
        <v>10</v>
      </c>
      <c r="J1" s="1" t="s">
        <v>11</v>
      </c>
    </row>
    <row r="3" spans="1:10" x14ac:dyDescent="0.35">
      <c r="A3">
        <v>676650</v>
      </c>
      <c r="B3" t="s">
        <v>5</v>
      </c>
      <c r="C3">
        <v>196</v>
      </c>
      <c r="D3" s="2">
        <v>74.2</v>
      </c>
      <c r="E3" s="3">
        <v>0.38759259259259254</v>
      </c>
      <c r="F3" s="2">
        <f>C3*D3</f>
        <v>14543.2</v>
      </c>
      <c r="G3" t="s">
        <v>6</v>
      </c>
      <c r="H3" t="s">
        <v>63</v>
      </c>
      <c r="I3" s="5">
        <v>44882</v>
      </c>
      <c r="J3" s="5">
        <v>44886</v>
      </c>
    </row>
    <row r="4" spans="1:10" x14ac:dyDescent="0.35">
      <c r="A4">
        <v>676650</v>
      </c>
      <c r="B4" t="s">
        <v>5</v>
      </c>
      <c r="C4">
        <v>30</v>
      </c>
      <c r="D4" s="2">
        <v>74.2</v>
      </c>
      <c r="E4" s="3">
        <v>0.38759259259259254</v>
      </c>
      <c r="F4" s="2">
        <f t="shared" ref="F4:F42" si="0">C4*D4</f>
        <v>2226</v>
      </c>
      <c r="G4" t="s">
        <v>6</v>
      </c>
      <c r="H4" t="s">
        <v>63</v>
      </c>
      <c r="I4" s="5">
        <v>44882</v>
      </c>
      <c r="J4" s="5">
        <v>44886</v>
      </c>
    </row>
    <row r="5" spans="1:10" x14ac:dyDescent="0.35">
      <c r="A5">
        <v>676650</v>
      </c>
      <c r="B5" t="s">
        <v>5</v>
      </c>
      <c r="C5">
        <v>15</v>
      </c>
      <c r="D5" s="2">
        <v>74.2</v>
      </c>
      <c r="E5" s="3">
        <v>0.38759259259259254</v>
      </c>
      <c r="F5" s="2">
        <f t="shared" si="0"/>
        <v>1113</v>
      </c>
      <c r="G5" t="s">
        <v>6</v>
      </c>
      <c r="H5" t="s">
        <v>63</v>
      </c>
      <c r="I5" s="5">
        <v>44882</v>
      </c>
      <c r="J5" s="5">
        <v>44886</v>
      </c>
    </row>
    <row r="6" spans="1:10" x14ac:dyDescent="0.35">
      <c r="A6">
        <v>676650</v>
      </c>
      <c r="B6" t="s">
        <v>5</v>
      </c>
      <c r="C6">
        <v>200</v>
      </c>
      <c r="D6" s="2">
        <v>74.2</v>
      </c>
      <c r="E6" s="3">
        <v>0.38759259259259254</v>
      </c>
      <c r="F6" s="2">
        <f t="shared" si="0"/>
        <v>14840</v>
      </c>
      <c r="G6" t="s">
        <v>6</v>
      </c>
      <c r="H6" t="s">
        <v>63</v>
      </c>
      <c r="I6" s="5">
        <v>44882</v>
      </c>
      <c r="J6" s="5">
        <v>44886</v>
      </c>
    </row>
    <row r="7" spans="1:10" x14ac:dyDescent="0.35">
      <c r="A7">
        <v>676650</v>
      </c>
      <c r="B7" t="s">
        <v>5</v>
      </c>
      <c r="C7">
        <v>59</v>
      </c>
      <c r="D7" s="2">
        <v>74.2</v>
      </c>
      <c r="E7" s="3">
        <v>0.38759259259259254</v>
      </c>
      <c r="F7" s="2">
        <f t="shared" si="0"/>
        <v>4377.8</v>
      </c>
      <c r="G7" t="s">
        <v>6</v>
      </c>
      <c r="H7" t="s">
        <v>63</v>
      </c>
      <c r="I7" s="5">
        <v>44882</v>
      </c>
      <c r="J7" s="5">
        <v>44886</v>
      </c>
    </row>
    <row r="8" spans="1:10" x14ac:dyDescent="0.35">
      <c r="A8">
        <v>676650</v>
      </c>
      <c r="B8" t="s">
        <v>5</v>
      </c>
      <c r="C8">
        <v>88</v>
      </c>
      <c r="D8" s="2">
        <v>73.86</v>
      </c>
      <c r="E8" s="3">
        <v>0.38902777777777775</v>
      </c>
      <c r="F8" s="2">
        <f t="shared" si="0"/>
        <v>6499.68</v>
      </c>
      <c r="G8" t="s">
        <v>6</v>
      </c>
      <c r="H8" t="s">
        <v>64</v>
      </c>
      <c r="I8" s="5">
        <v>44882</v>
      </c>
      <c r="J8" s="5">
        <v>44886</v>
      </c>
    </row>
    <row r="9" spans="1:10" x14ac:dyDescent="0.35">
      <c r="A9">
        <v>676650</v>
      </c>
      <c r="B9" t="s">
        <v>5</v>
      </c>
      <c r="C9">
        <v>412</v>
      </c>
      <c r="D9" s="2">
        <v>73.86</v>
      </c>
      <c r="E9" s="3">
        <v>0.38902777777777775</v>
      </c>
      <c r="F9" s="2">
        <f t="shared" si="0"/>
        <v>30430.32</v>
      </c>
      <c r="G9" t="s">
        <v>6</v>
      </c>
      <c r="H9" t="s">
        <v>64</v>
      </c>
      <c r="I9" s="5">
        <v>44882</v>
      </c>
      <c r="J9" s="5">
        <v>44886</v>
      </c>
    </row>
    <row r="10" spans="1:10" x14ac:dyDescent="0.35">
      <c r="A10">
        <v>676650</v>
      </c>
      <c r="B10" t="s">
        <v>5</v>
      </c>
      <c r="C10">
        <v>198</v>
      </c>
      <c r="D10" s="2">
        <v>73.5</v>
      </c>
      <c r="E10" s="3">
        <v>0.41299768518518515</v>
      </c>
      <c r="F10" s="2">
        <f t="shared" si="0"/>
        <v>14553</v>
      </c>
      <c r="G10" t="s">
        <v>6</v>
      </c>
      <c r="H10" t="s">
        <v>65</v>
      </c>
      <c r="I10" s="5">
        <v>44882</v>
      </c>
      <c r="J10" s="5">
        <v>44886</v>
      </c>
    </row>
    <row r="11" spans="1:10" x14ac:dyDescent="0.35">
      <c r="A11">
        <v>676650</v>
      </c>
      <c r="B11" t="s">
        <v>5</v>
      </c>
      <c r="C11">
        <v>302</v>
      </c>
      <c r="D11" s="2">
        <v>73.5</v>
      </c>
      <c r="E11" s="3">
        <v>0.41299768518518515</v>
      </c>
      <c r="F11" s="2">
        <f t="shared" si="0"/>
        <v>22197</v>
      </c>
      <c r="G11" t="s">
        <v>6</v>
      </c>
      <c r="H11" t="s">
        <v>65</v>
      </c>
      <c r="I11" s="5">
        <v>44882</v>
      </c>
      <c r="J11" s="5">
        <v>44886</v>
      </c>
    </row>
    <row r="12" spans="1:10" x14ac:dyDescent="0.35">
      <c r="A12">
        <v>676650</v>
      </c>
      <c r="B12" t="s">
        <v>5</v>
      </c>
      <c r="C12">
        <v>500</v>
      </c>
      <c r="D12" s="2">
        <v>74.44</v>
      </c>
      <c r="E12" s="3">
        <v>0.44295138888888891</v>
      </c>
      <c r="F12" s="2">
        <f t="shared" si="0"/>
        <v>37220</v>
      </c>
      <c r="G12" t="s">
        <v>6</v>
      </c>
      <c r="H12" t="s">
        <v>66</v>
      </c>
      <c r="I12" s="5">
        <v>44882</v>
      </c>
      <c r="J12" s="5">
        <v>44886</v>
      </c>
    </row>
    <row r="13" spans="1:10" x14ac:dyDescent="0.35">
      <c r="A13">
        <v>676650</v>
      </c>
      <c r="B13" t="s">
        <v>5</v>
      </c>
      <c r="C13">
        <v>93</v>
      </c>
      <c r="D13" s="2">
        <v>74.2</v>
      </c>
      <c r="E13" s="3">
        <v>0.45721064814814816</v>
      </c>
      <c r="F13" s="2">
        <f t="shared" si="0"/>
        <v>6900.6</v>
      </c>
      <c r="G13" t="s">
        <v>6</v>
      </c>
      <c r="H13" t="s">
        <v>67</v>
      </c>
      <c r="I13" s="5">
        <v>44882</v>
      </c>
      <c r="J13" s="5">
        <v>44886</v>
      </c>
    </row>
    <row r="14" spans="1:10" x14ac:dyDescent="0.35">
      <c r="A14">
        <v>676650</v>
      </c>
      <c r="B14" t="s">
        <v>5</v>
      </c>
      <c r="C14">
        <v>407</v>
      </c>
      <c r="D14" s="2">
        <v>74.2</v>
      </c>
      <c r="E14" s="3">
        <v>0.45721064814814816</v>
      </c>
      <c r="F14" s="2">
        <f t="shared" si="0"/>
        <v>30199.4</v>
      </c>
      <c r="G14" t="s">
        <v>6</v>
      </c>
      <c r="H14" t="s">
        <v>67</v>
      </c>
      <c r="I14" s="5">
        <v>44882</v>
      </c>
      <c r="J14" s="5">
        <v>44886</v>
      </c>
    </row>
    <row r="15" spans="1:10" x14ac:dyDescent="0.35">
      <c r="A15">
        <v>676650</v>
      </c>
      <c r="B15" t="s">
        <v>5</v>
      </c>
      <c r="C15">
        <v>100</v>
      </c>
      <c r="D15" s="2">
        <v>74.56</v>
      </c>
      <c r="E15" s="3">
        <v>0.51862268518518517</v>
      </c>
      <c r="F15" s="2">
        <f t="shared" si="0"/>
        <v>7456</v>
      </c>
      <c r="G15" t="s">
        <v>6</v>
      </c>
      <c r="H15" t="s">
        <v>68</v>
      </c>
      <c r="I15" s="5">
        <v>44882</v>
      </c>
      <c r="J15" s="5">
        <v>44886</v>
      </c>
    </row>
    <row r="16" spans="1:10" x14ac:dyDescent="0.35">
      <c r="A16">
        <v>676650</v>
      </c>
      <c r="B16" t="s">
        <v>5</v>
      </c>
      <c r="C16">
        <v>100</v>
      </c>
      <c r="D16" s="2">
        <v>74.56</v>
      </c>
      <c r="E16" s="3">
        <v>0.51863425925925932</v>
      </c>
      <c r="F16" s="2">
        <f t="shared" si="0"/>
        <v>7456</v>
      </c>
      <c r="G16" t="s">
        <v>6</v>
      </c>
      <c r="H16" t="s">
        <v>68</v>
      </c>
      <c r="I16" s="5">
        <v>44882</v>
      </c>
      <c r="J16" s="5">
        <v>44886</v>
      </c>
    </row>
    <row r="17" spans="1:10" x14ac:dyDescent="0.35">
      <c r="A17">
        <v>676650</v>
      </c>
      <c r="B17" t="s">
        <v>5</v>
      </c>
      <c r="C17">
        <v>189</v>
      </c>
      <c r="D17" s="2">
        <v>74.56</v>
      </c>
      <c r="E17" s="3">
        <v>0.51863425925925932</v>
      </c>
      <c r="F17" s="2">
        <f t="shared" si="0"/>
        <v>14091.84</v>
      </c>
      <c r="G17" t="s">
        <v>6</v>
      </c>
      <c r="H17" t="s">
        <v>68</v>
      </c>
      <c r="I17" s="5">
        <v>44882</v>
      </c>
      <c r="J17" s="5">
        <v>44886</v>
      </c>
    </row>
    <row r="18" spans="1:10" x14ac:dyDescent="0.35">
      <c r="A18">
        <v>676650</v>
      </c>
      <c r="B18" t="s">
        <v>5</v>
      </c>
      <c r="C18">
        <v>111</v>
      </c>
      <c r="D18" s="2">
        <v>74.56</v>
      </c>
      <c r="E18" s="3">
        <v>0.51863425925925932</v>
      </c>
      <c r="F18" s="2">
        <f t="shared" si="0"/>
        <v>8276.16</v>
      </c>
      <c r="G18" t="s">
        <v>6</v>
      </c>
      <c r="H18" t="s">
        <v>68</v>
      </c>
      <c r="I18" s="5">
        <v>44882</v>
      </c>
      <c r="J18" s="5">
        <v>44886</v>
      </c>
    </row>
    <row r="19" spans="1:10" x14ac:dyDescent="0.35">
      <c r="A19">
        <v>676650</v>
      </c>
      <c r="B19" t="s">
        <v>5</v>
      </c>
      <c r="C19">
        <v>35</v>
      </c>
      <c r="D19" s="2">
        <v>74.739999999999995</v>
      </c>
      <c r="E19" s="3">
        <v>0.53945601851851854</v>
      </c>
      <c r="F19" s="2">
        <f t="shared" si="0"/>
        <v>2615.8999999999996</v>
      </c>
      <c r="G19" t="s">
        <v>6</v>
      </c>
      <c r="H19" t="s">
        <v>69</v>
      </c>
      <c r="I19" s="5">
        <v>44882</v>
      </c>
      <c r="J19" s="5">
        <v>44886</v>
      </c>
    </row>
    <row r="20" spans="1:10" x14ac:dyDescent="0.35">
      <c r="A20">
        <v>676650</v>
      </c>
      <c r="B20" t="s">
        <v>5</v>
      </c>
      <c r="C20">
        <v>35</v>
      </c>
      <c r="D20" s="2">
        <v>74.739999999999995</v>
      </c>
      <c r="E20" s="3">
        <v>0.53945601851851854</v>
      </c>
      <c r="F20" s="2">
        <f t="shared" si="0"/>
        <v>2615.8999999999996</v>
      </c>
      <c r="G20" t="s">
        <v>6</v>
      </c>
      <c r="H20" t="s">
        <v>69</v>
      </c>
      <c r="I20" s="5">
        <v>44882</v>
      </c>
      <c r="J20" s="5">
        <v>44886</v>
      </c>
    </row>
    <row r="21" spans="1:10" x14ac:dyDescent="0.35">
      <c r="A21">
        <v>676650</v>
      </c>
      <c r="B21" t="s">
        <v>5</v>
      </c>
      <c r="C21">
        <v>12</v>
      </c>
      <c r="D21" s="2">
        <v>74.739999999999995</v>
      </c>
      <c r="E21" s="3">
        <v>0.53945601851851854</v>
      </c>
      <c r="F21" s="2">
        <f t="shared" si="0"/>
        <v>896.87999999999988</v>
      </c>
      <c r="G21" t="s">
        <v>6</v>
      </c>
      <c r="H21" t="s">
        <v>69</v>
      </c>
      <c r="I21" s="5">
        <v>44882</v>
      </c>
      <c r="J21" s="5">
        <v>44886</v>
      </c>
    </row>
    <row r="22" spans="1:10" x14ac:dyDescent="0.35">
      <c r="A22">
        <v>676650</v>
      </c>
      <c r="B22" t="s">
        <v>5</v>
      </c>
      <c r="C22">
        <v>50</v>
      </c>
      <c r="D22" s="2">
        <v>74.739999999999995</v>
      </c>
      <c r="E22" s="3">
        <v>0.53945601851851854</v>
      </c>
      <c r="F22" s="2">
        <f t="shared" si="0"/>
        <v>3736.9999999999995</v>
      </c>
      <c r="G22" t="s">
        <v>6</v>
      </c>
      <c r="H22" t="s">
        <v>69</v>
      </c>
      <c r="I22" s="5">
        <v>44882</v>
      </c>
      <c r="J22" s="5">
        <v>44886</v>
      </c>
    </row>
    <row r="23" spans="1:10" x14ac:dyDescent="0.35">
      <c r="A23">
        <v>676650</v>
      </c>
      <c r="B23" t="s">
        <v>5</v>
      </c>
      <c r="C23">
        <v>368</v>
      </c>
      <c r="D23" s="2">
        <v>74.739999999999995</v>
      </c>
      <c r="E23" s="3">
        <v>0.53945601851851854</v>
      </c>
      <c r="F23" s="2">
        <f t="shared" si="0"/>
        <v>27504.32</v>
      </c>
      <c r="G23" t="s">
        <v>6</v>
      </c>
      <c r="H23" t="s">
        <v>69</v>
      </c>
      <c r="I23" s="5">
        <v>44882</v>
      </c>
      <c r="J23" s="5">
        <v>44886</v>
      </c>
    </row>
    <row r="24" spans="1:10" x14ac:dyDescent="0.35">
      <c r="A24">
        <v>676650</v>
      </c>
      <c r="B24" t="s">
        <v>5</v>
      </c>
      <c r="C24">
        <v>500</v>
      </c>
      <c r="D24" s="2">
        <v>74.88</v>
      </c>
      <c r="E24" s="3">
        <v>0.56262731481481476</v>
      </c>
      <c r="F24" s="2">
        <f t="shared" si="0"/>
        <v>37440</v>
      </c>
      <c r="G24" t="s">
        <v>6</v>
      </c>
      <c r="H24" t="s">
        <v>70</v>
      </c>
      <c r="I24" s="5">
        <v>44882</v>
      </c>
      <c r="J24" s="5">
        <v>44886</v>
      </c>
    </row>
    <row r="25" spans="1:10" x14ac:dyDescent="0.35">
      <c r="A25">
        <v>676650</v>
      </c>
      <c r="B25" t="s">
        <v>5</v>
      </c>
      <c r="C25">
        <v>200</v>
      </c>
      <c r="D25" s="2">
        <v>74.7</v>
      </c>
      <c r="E25" s="3">
        <v>0.5765393518518519</v>
      </c>
      <c r="F25" s="2">
        <f t="shared" si="0"/>
        <v>14940</v>
      </c>
      <c r="G25" t="s">
        <v>6</v>
      </c>
      <c r="H25" t="s">
        <v>71</v>
      </c>
      <c r="I25" s="5">
        <v>44882</v>
      </c>
      <c r="J25" s="5">
        <v>44886</v>
      </c>
    </row>
    <row r="26" spans="1:10" x14ac:dyDescent="0.35">
      <c r="A26">
        <v>676650</v>
      </c>
      <c r="B26" t="s">
        <v>5</v>
      </c>
      <c r="C26">
        <v>10</v>
      </c>
      <c r="D26" s="2">
        <v>74.7</v>
      </c>
      <c r="E26" s="3">
        <v>0.5765393518518519</v>
      </c>
      <c r="F26" s="2">
        <f t="shared" si="0"/>
        <v>747</v>
      </c>
      <c r="G26" t="s">
        <v>6</v>
      </c>
      <c r="H26" t="s">
        <v>71</v>
      </c>
      <c r="I26" s="5">
        <v>44882</v>
      </c>
      <c r="J26" s="5">
        <v>44886</v>
      </c>
    </row>
    <row r="27" spans="1:10" x14ac:dyDescent="0.35">
      <c r="A27">
        <v>676650</v>
      </c>
      <c r="B27" t="s">
        <v>5</v>
      </c>
      <c r="C27">
        <v>28</v>
      </c>
      <c r="D27" s="2">
        <v>74.7</v>
      </c>
      <c r="E27" s="3">
        <v>0.5765393518518519</v>
      </c>
      <c r="F27" s="2">
        <f t="shared" si="0"/>
        <v>2091.6</v>
      </c>
      <c r="G27" t="s">
        <v>6</v>
      </c>
      <c r="H27" t="s">
        <v>71</v>
      </c>
      <c r="I27" s="5">
        <v>44882</v>
      </c>
      <c r="J27" s="5">
        <v>44886</v>
      </c>
    </row>
    <row r="28" spans="1:10" x14ac:dyDescent="0.35">
      <c r="A28">
        <v>676650</v>
      </c>
      <c r="B28" t="s">
        <v>5</v>
      </c>
      <c r="C28">
        <v>200</v>
      </c>
      <c r="D28" s="2">
        <v>74.7</v>
      </c>
      <c r="E28" s="3">
        <v>0.5765393518518519</v>
      </c>
      <c r="F28" s="2">
        <f t="shared" si="0"/>
        <v>14940</v>
      </c>
      <c r="G28" t="s">
        <v>6</v>
      </c>
      <c r="H28" t="s">
        <v>71</v>
      </c>
      <c r="I28" s="5">
        <v>44882</v>
      </c>
      <c r="J28" s="5">
        <v>44886</v>
      </c>
    </row>
    <row r="29" spans="1:10" x14ac:dyDescent="0.35">
      <c r="A29">
        <v>676650</v>
      </c>
      <c r="B29" t="s">
        <v>5</v>
      </c>
      <c r="C29">
        <v>62</v>
      </c>
      <c r="D29" s="2">
        <v>74.7</v>
      </c>
      <c r="E29" s="3">
        <v>0.5765393518518519</v>
      </c>
      <c r="F29" s="2">
        <f t="shared" si="0"/>
        <v>4631.4000000000005</v>
      </c>
      <c r="G29" t="s">
        <v>6</v>
      </c>
      <c r="H29" t="s">
        <v>71</v>
      </c>
      <c r="I29" s="5">
        <v>44882</v>
      </c>
      <c r="J29" s="5">
        <v>44886</v>
      </c>
    </row>
    <row r="30" spans="1:10" x14ac:dyDescent="0.35">
      <c r="A30">
        <v>676650</v>
      </c>
      <c r="B30" t="s">
        <v>5</v>
      </c>
      <c r="C30">
        <v>500</v>
      </c>
      <c r="D30" s="2">
        <v>75.34</v>
      </c>
      <c r="E30" s="3">
        <v>0.60672453703703699</v>
      </c>
      <c r="F30" s="2">
        <f t="shared" si="0"/>
        <v>37670</v>
      </c>
      <c r="G30" t="s">
        <v>6</v>
      </c>
      <c r="H30" t="s">
        <v>72</v>
      </c>
      <c r="I30" s="5">
        <v>44882</v>
      </c>
      <c r="J30" s="5">
        <v>44886</v>
      </c>
    </row>
    <row r="31" spans="1:10" x14ac:dyDescent="0.35">
      <c r="A31">
        <v>676650</v>
      </c>
      <c r="B31" t="s">
        <v>5</v>
      </c>
      <c r="C31">
        <v>87</v>
      </c>
      <c r="D31" s="2">
        <v>75.34</v>
      </c>
      <c r="E31" s="3">
        <v>0.61519675925925921</v>
      </c>
      <c r="F31" s="2">
        <f t="shared" si="0"/>
        <v>6554.58</v>
      </c>
      <c r="G31" t="s">
        <v>6</v>
      </c>
      <c r="H31" t="s">
        <v>73</v>
      </c>
      <c r="I31" s="5">
        <v>44882</v>
      </c>
      <c r="J31" s="5">
        <v>44886</v>
      </c>
    </row>
    <row r="32" spans="1:10" x14ac:dyDescent="0.35">
      <c r="A32">
        <v>676650</v>
      </c>
      <c r="B32" t="s">
        <v>5</v>
      </c>
      <c r="C32">
        <v>223</v>
      </c>
      <c r="D32" s="2">
        <v>75.34</v>
      </c>
      <c r="E32" s="3">
        <v>0.61539351851851853</v>
      </c>
      <c r="F32" s="2">
        <f t="shared" si="0"/>
        <v>16800.82</v>
      </c>
      <c r="G32" t="s">
        <v>6</v>
      </c>
      <c r="H32" t="s">
        <v>73</v>
      </c>
      <c r="I32" s="5">
        <v>44882</v>
      </c>
      <c r="J32" s="5">
        <v>44886</v>
      </c>
    </row>
    <row r="33" spans="1:10" x14ac:dyDescent="0.35">
      <c r="A33">
        <v>676650</v>
      </c>
      <c r="B33" t="s">
        <v>5</v>
      </c>
      <c r="C33">
        <v>6</v>
      </c>
      <c r="D33" s="2">
        <v>75.34</v>
      </c>
      <c r="E33" s="3">
        <v>0.61539351851851853</v>
      </c>
      <c r="F33" s="2">
        <f t="shared" si="0"/>
        <v>452.04</v>
      </c>
      <c r="G33" t="s">
        <v>6</v>
      </c>
      <c r="H33" t="s">
        <v>73</v>
      </c>
      <c r="I33" s="5">
        <v>44882</v>
      </c>
      <c r="J33" s="5">
        <v>44886</v>
      </c>
    </row>
    <row r="34" spans="1:10" x14ac:dyDescent="0.35">
      <c r="A34">
        <v>676650</v>
      </c>
      <c r="B34" t="s">
        <v>5</v>
      </c>
      <c r="C34">
        <v>126</v>
      </c>
      <c r="D34" s="2">
        <v>75.34</v>
      </c>
      <c r="E34" s="3">
        <v>0.61539351851851853</v>
      </c>
      <c r="F34" s="2">
        <f t="shared" si="0"/>
        <v>9492.84</v>
      </c>
      <c r="G34" t="s">
        <v>6</v>
      </c>
      <c r="H34" t="s">
        <v>73</v>
      </c>
      <c r="I34" s="5">
        <v>44882</v>
      </c>
      <c r="J34" s="5">
        <v>44886</v>
      </c>
    </row>
    <row r="35" spans="1:10" x14ac:dyDescent="0.35">
      <c r="A35">
        <v>676650</v>
      </c>
      <c r="B35" t="s">
        <v>5</v>
      </c>
      <c r="C35">
        <v>58</v>
      </c>
      <c r="D35" s="2">
        <v>75.34</v>
      </c>
      <c r="E35" s="3">
        <v>0.61539351851851853</v>
      </c>
      <c r="F35" s="2">
        <f t="shared" si="0"/>
        <v>4369.72</v>
      </c>
      <c r="G35" t="s">
        <v>6</v>
      </c>
      <c r="H35" t="s">
        <v>73</v>
      </c>
      <c r="I35" s="5">
        <v>44882</v>
      </c>
      <c r="J35" s="5">
        <v>44886</v>
      </c>
    </row>
    <row r="36" spans="1:10" x14ac:dyDescent="0.35">
      <c r="A36">
        <v>676650</v>
      </c>
      <c r="B36" t="s">
        <v>5</v>
      </c>
      <c r="C36">
        <v>300</v>
      </c>
      <c r="D36" s="2">
        <v>75.239999999999995</v>
      </c>
      <c r="E36" s="3">
        <v>0.62740740740740741</v>
      </c>
      <c r="F36" s="2">
        <f t="shared" si="0"/>
        <v>22572</v>
      </c>
      <c r="G36" t="s">
        <v>6</v>
      </c>
      <c r="H36" t="s">
        <v>74</v>
      </c>
      <c r="I36" s="5">
        <v>44882</v>
      </c>
      <c r="J36" s="5">
        <v>44886</v>
      </c>
    </row>
    <row r="37" spans="1:10" x14ac:dyDescent="0.35">
      <c r="A37">
        <v>676650</v>
      </c>
      <c r="B37" t="s">
        <v>5</v>
      </c>
      <c r="C37">
        <v>70</v>
      </c>
      <c r="D37" s="2">
        <v>75.239999999999995</v>
      </c>
      <c r="E37" s="3">
        <v>0.62740740740740741</v>
      </c>
      <c r="F37" s="2">
        <f t="shared" si="0"/>
        <v>5266.7999999999993</v>
      </c>
      <c r="G37" t="s">
        <v>6</v>
      </c>
      <c r="H37" t="s">
        <v>74</v>
      </c>
      <c r="I37" s="5">
        <v>44882</v>
      </c>
      <c r="J37" s="5">
        <v>44886</v>
      </c>
    </row>
    <row r="38" spans="1:10" x14ac:dyDescent="0.35">
      <c r="A38">
        <v>676650</v>
      </c>
      <c r="B38" t="s">
        <v>5</v>
      </c>
      <c r="C38">
        <v>31</v>
      </c>
      <c r="D38" s="2">
        <v>75.239999999999995</v>
      </c>
      <c r="E38" s="3">
        <v>0.62740740740740741</v>
      </c>
      <c r="F38" s="2">
        <f t="shared" si="0"/>
        <v>2332.44</v>
      </c>
      <c r="G38" t="s">
        <v>6</v>
      </c>
      <c r="H38" t="s">
        <v>74</v>
      </c>
      <c r="I38" s="5">
        <v>44882</v>
      </c>
      <c r="J38" s="5">
        <v>44886</v>
      </c>
    </row>
    <row r="39" spans="1:10" x14ac:dyDescent="0.35">
      <c r="A39">
        <v>676650</v>
      </c>
      <c r="B39" t="s">
        <v>5</v>
      </c>
      <c r="C39">
        <v>99</v>
      </c>
      <c r="D39" s="2">
        <v>75.239999999999995</v>
      </c>
      <c r="E39" s="3">
        <v>0.62740740740740741</v>
      </c>
      <c r="F39" s="2">
        <f t="shared" si="0"/>
        <v>7448.7599999999993</v>
      </c>
      <c r="G39" t="s">
        <v>6</v>
      </c>
      <c r="H39" t="s">
        <v>74</v>
      </c>
      <c r="I39" s="5">
        <v>44882</v>
      </c>
      <c r="J39" s="5">
        <v>44886</v>
      </c>
    </row>
    <row r="40" spans="1:10" x14ac:dyDescent="0.35">
      <c r="A40">
        <v>676650</v>
      </c>
      <c r="B40" t="s">
        <v>5</v>
      </c>
      <c r="C40">
        <v>346</v>
      </c>
      <c r="D40" s="2">
        <v>75.260000000000005</v>
      </c>
      <c r="E40" s="3">
        <v>0.63901620370370371</v>
      </c>
      <c r="F40" s="2">
        <f t="shared" si="0"/>
        <v>26039.960000000003</v>
      </c>
      <c r="G40" t="s">
        <v>6</v>
      </c>
      <c r="H40" t="s">
        <v>75</v>
      </c>
      <c r="I40" s="5">
        <v>44882</v>
      </c>
      <c r="J40" s="5">
        <v>44886</v>
      </c>
    </row>
    <row r="41" spans="1:10" x14ac:dyDescent="0.35">
      <c r="A41">
        <v>676650</v>
      </c>
      <c r="B41" t="s">
        <v>5</v>
      </c>
      <c r="C41">
        <v>154</v>
      </c>
      <c r="D41" s="2">
        <v>75.260000000000005</v>
      </c>
      <c r="E41" s="3">
        <v>0.63901620370370371</v>
      </c>
      <c r="F41" s="2">
        <f t="shared" si="0"/>
        <v>11590.04</v>
      </c>
      <c r="G41" t="s">
        <v>6</v>
      </c>
      <c r="H41" t="s">
        <v>75</v>
      </c>
      <c r="I41" s="5">
        <v>44882</v>
      </c>
      <c r="J41" s="5">
        <v>44886</v>
      </c>
    </row>
    <row r="42" spans="1:10" x14ac:dyDescent="0.35">
      <c r="A42">
        <v>676650</v>
      </c>
      <c r="B42" t="s">
        <v>5</v>
      </c>
      <c r="C42">
        <v>500</v>
      </c>
      <c r="D42" s="2">
        <v>74.94</v>
      </c>
      <c r="E42" s="3">
        <v>0.64148148148148143</v>
      </c>
      <c r="F42" s="2">
        <f t="shared" si="0"/>
        <v>37470</v>
      </c>
      <c r="G42" t="s">
        <v>6</v>
      </c>
      <c r="H42" t="s">
        <v>76</v>
      </c>
      <c r="I42" s="5">
        <v>44882</v>
      </c>
      <c r="J42" s="5">
        <v>44886</v>
      </c>
    </row>
    <row r="43" spans="1:10" x14ac:dyDescent="0.35">
      <c r="D43" s="2"/>
      <c r="E43" s="3"/>
      <c r="F43" s="2"/>
      <c r="I43" s="5"/>
      <c r="J43" s="5"/>
    </row>
    <row r="44" spans="1:10" x14ac:dyDescent="0.35">
      <c r="D44" s="2"/>
      <c r="E44" s="3"/>
      <c r="F44" s="2"/>
      <c r="I44" s="5"/>
      <c r="J44" s="5"/>
    </row>
    <row r="46" spans="1:10" x14ac:dyDescent="0.35">
      <c r="C46">
        <f>SUM(C3:C44)</f>
        <v>7000</v>
      </c>
      <c r="D46" s="6">
        <f>F46/C46</f>
        <v>74.657142857142858</v>
      </c>
      <c r="E46" s="4"/>
      <c r="F46" s="2">
        <f>SUM(F3:F44)</f>
        <v>522600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371E5-C93E-4A45-83A7-32C9EBC658CC}">
  <dimension ref="A1:F9"/>
  <sheetViews>
    <sheetView tabSelected="1" workbookViewId="0">
      <selection activeCell="A8" sqref="A8"/>
    </sheetView>
  </sheetViews>
  <sheetFormatPr baseColWidth="10" defaultRowHeight="14.5" x14ac:dyDescent="0.35"/>
  <cols>
    <col min="3" max="3" width="11.54296875" bestFit="1" customWidth="1"/>
    <col min="4" max="4" width="13.08984375" customWidth="1"/>
  </cols>
  <sheetData>
    <row r="1" spans="1:6" x14ac:dyDescent="0.35">
      <c r="A1" s="1" t="s">
        <v>12</v>
      </c>
      <c r="B1" s="1" t="s">
        <v>0</v>
      </c>
      <c r="C1" s="1" t="s">
        <v>13</v>
      </c>
      <c r="D1" s="1" t="s">
        <v>14</v>
      </c>
      <c r="E1" s="1" t="s">
        <v>15</v>
      </c>
      <c r="F1" s="1" t="s">
        <v>16</v>
      </c>
    </row>
    <row r="3" spans="1:6" x14ac:dyDescent="0.35">
      <c r="A3" s="5">
        <v>44879</v>
      </c>
      <c r="B3">
        <v>6000</v>
      </c>
      <c r="C3" s="6">
        <v>77.472899999999996</v>
      </c>
      <c r="D3" s="2">
        <f>B3*C3</f>
        <v>464837.39999999997</v>
      </c>
      <c r="E3" s="7" t="s">
        <v>17</v>
      </c>
      <c r="F3" s="7" t="s">
        <v>6</v>
      </c>
    </row>
    <row r="4" spans="1:6" x14ac:dyDescent="0.35">
      <c r="A4" s="5">
        <v>44880</v>
      </c>
      <c r="B4">
        <v>7000</v>
      </c>
      <c r="C4" s="6">
        <v>75.235399999999998</v>
      </c>
      <c r="D4" s="2">
        <f t="shared" ref="D4:D7" si="0">B4*C4</f>
        <v>526647.80000000005</v>
      </c>
      <c r="E4" s="7" t="s">
        <v>17</v>
      </c>
      <c r="F4" s="7" t="s">
        <v>6</v>
      </c>
    </row>
    <row r="5" spans="1:6" x14ac:dyDescent="0.35">
      <c r="A5" s="5">
        <v>44881</v>
      </c>
      <c r="B5">
        <v>6500</v>
      </c>
      <c r="C5" s="6">
        <v>75.464600000000004</v>
      </c>
      <c r="D5" s="2">
        <f t="shared" si="0"/>
        <v>490519.9</v>
      </c>
      <c r="E5" s="7" t="s">
        <v>17</v>
      </c>
      <c r="F5" s="7" t="s">
        <v>6</v>
      </c>
    </row>
    <row r="6" spans="1:6" x14ac:dyDescent="0.35">
      <c r="A6" s="5">
        <v>44882</v>
      </c>
      <c r="B6">
        <v>7000</v>
      </c>
      <c r="C6" s="6">
        <v>74.308499999999995</v>
      </c>
      <c r="D6" s="2">
        <f t="shared" si="0"/>
        <v>520159.49999999994</v>
      </c>
      <c r="E6" s="7" t="s">
        <v>17</v>
      </c>
      <c r="F6" s="7" t="s">
        <v>6</v>
      </c>
    </row>
    <row r="7" spans="1:6" x14ac:dyDescent="0.35">
      <c r="A7" s="5">
        <v>44883</v>
      </c>
      <c r="B7">
        <v>7000</v>
      </c>
      <c r="C7" s="6">
        <v>74.6571</v>
      </c>
      <c r="D7" s="2">
        <f t="shared" si="0"/>
        <v>522599.7</v>
      </c>
      <c r="E7" s="7" t="s">
        <v>17</v>
      </c>
      <c r="F7" s="7" t="s">
        <v>6</v>
      </c>
    </row>
    <row r="9" spans="1:6" x14ac:dyDescent="0.35">
      <c r="B9">
        <f>SUM(B3:B8)</f>
        <v>33500</v>
      </c>
      <c r="C9" s="2">
        <f>D9/B9</f>
        <v>75.366098507462695</v>
      </c>
      <c r="D9" s="2">
        <f>SUM(D3:D8)</f>
        <v>2524764.3000000003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14.11.21</vt:lpstr>
      <vt:lpstr>15.11.21</vt:lpstr>
      <vt:lpstr>16.11.21</vt:lpstr>
      <vt:lpstr>17.11.21</vt:lpstr>
      <vt:lpstr>18.11.21</vt:lpstr>
      <vt:lpstr>Wochenübersicht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Wurdak_Pascal</dc:creator>
  <cp:lastModifiedBy>Wurdak, Pascal</cp:lastModifiedBy>
  <dcterms:created xsi:type="dcterms:W3CDTF">2019-11-11T11:10:46Z</dcterms:created>
  <dcterms:modified xsi:type="dcterms:W3CDTF">2022-11-21T08:56:31Z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15f3892-87f6-44d9-905f-1fba3e2c4f0b_Enabled">
    <vt:lpwstr>true</vt:lpwstr>
  </property>
  <property fmtid="{D5CDD505-2E9C-101B-9397-08002B2CF9AE}" pid="3" name="MSIP_Label_115f3892-87f6-44d9-905f-1fba3e2c4f0b_SetDate">
    <vt:lpwstr>2022-11-14T08:23:34Z</vt:lpwstr>
  </property>
  <property fmtid="{D5CDD505-2E9C-101B-9397-08002B2CF9AE}" pid="4" name="MSIP_Label_115f3892-87f6-44d9-905f-1fba3e2c4f0b_Method">
    <vt:lpwstr>Privileged</vt:lpwstr>
  </property>
  <property fmtid="{D5CDD505-2E9C-101B-9397-08002B2CF9AE}" pid="5" name="MSIP_Label_115f3892-87f6-44d9-905f-1fba3e2c4f0b_Name">
    <vt:lpwstr>Intern</vt:lpwstr>
  </property>
  <property fmtid="{D5CDD505-2E9C-101B-9397-08002B2CF9AE}" pid="6" name="MSIP_Label_115f3892-87f6-44d9-905f-1fba3e2c4f0b_SiteId">
    <vt:lpwstr>2a1631c5-d8c2-475c-8519-8f8ca5bfb278</vt:lpwstr>
  </property>
  <property fmtid="{D5CDD505-2E9C-101B-9397-08002B2CF9AE}" pid="7" name="MSIP_Label_115f3892-87f6-44d9-905f-1fba3e2c4f0b_ActionId">
    <vt:lpwstr>20387b5e-17e5-4d5b-b520-fe909f865d97</vt:lpwstr>
  </property>
  <property fmtid="{D5CDD505-2E9C-101B-9397-08002B2CF9AE}" pid="8" name="MSIP_Label_115f3892-87f6-44d9-905f-1fba3e2c4f0b_ContentBits">
    <vt:lpwstr>0</vt:lpwstr>
  </property>
</Properties>
</file>